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Media Budget by Quarter" sheetId="1" r:id="rId1"/>
  </sheets>
  <definedNames/>
  <calcPr fullCalcOnLoad="1"/>
</workbook>
</file>

<file path=xl/comments1.xml><?xml version="1.0" encoding="utf-8"?>
<comments xmlns="http://schemas.openxmlformats.org/spreadsheetml/2006/main">
  <authors>
    <author>Frank Vickers</author>
  </authors>
  <commentList>
    <comment ref="B5" authorId="0">
      <text>
        <r>
          <rPr>
            <sz val="10"/>
            <rFont val="Arial"/>
            <family val="2"/>
          </rPr>
          <t>This template allows you to prepare a media budget summary by product. It shows
the expenditures for each type of media outlet and the percentage each of those
expenditures is of the total. The last part of the report shows the percentage of the
total media budget spent in each quarter.</t>
        </r>
      </text>
    </comment>
  </commentList>
</comments>
</file>

<file path=xl/sharedStrings.xml><?xml version="1.0" encoding="utf-8"?>
<sst xmlns="http://schemas.openxmlformats.org/spreadsheetml/2006/main" count="16" uniqueCount="14">
  <si>
    <t>Media Budget by Quarter</t>
  </si>
  <si>
    <t>Product</t>
  </si>
  <si>
    <t>Medium</t>
  </si>
  <si>
    <t>Q1</t>
  </si>
  <si>
    <t>Total</t>
  </si>
  <si>
    <t>Percent</t>
  </si>
  <si>
    <t>Television</t>
  </si>
  <si>
    <t>Radio</t>
  </si>
  <si>
    <t>Newspapers</t>
  </si>
  <si>
    <t>Magazines</t>
  </si>
  <si>
    <t>Direct Mail</t>
  </si>
  <si>
    <t>On-Line</t>
  </si>
  <si>
    <t>Trade Shows</t>
  </si>
  <si>
    <t>Other</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</si>
</sst>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36">
    <font>
      <sz val="10"/>
      <name val="Arial"/>
      <family val="0"/>
    </font>
    <font>
      <b/>
      <sz val="26"/>
      <color indexed="9"/>
      <name val="Arial"/>
      <family val="2"/>
    </font>
    <font>
      <b/>
      <sz val="14"/>
      <name val="Arial"/>
      <family val="2"/>
    </font>
    <font>
      <b/>
      <sz val="12"/>
      <name val="Arial"/>
      <family val="2"/>
    </font>
    <font>
      <b/>
      <sz val="10"/>
      <name val="Arial"/>
      <family val="2"/>
    </font>
    <font>
      <u val="single"/>
      <sz val="10"/>
      <color indexed="12"/>
      <name val="Arial"/>
      <family val="0"/>
    </font>
    <font>
      <sz val="8"/>
      <name val="Tahoma"/>
      <family val="2"/>
    </font>
    <font>
      <sz val="8"/>
      <name val="Times New Roman"/>
      <family val="0"/>
    </font>
    <font>
      <sz val="8"/>
      <name val="Verdana"/>
      <family val="2"/>
    </font>
    <font>
      <sz val="10"/>
      <name val="Helv"/>
      <family val="0"/>
    </font>
    <font>
      <u val="single"/>
      <sz val="10"/>
      <color indexed="36"/>
      <name val="Times New Roman"/>
      <family val="0"/>
    </font>
    <font>
      <b/>
      <sz val="9"/>
      <name val="Arial"/>
      <family val="0"/>
    </font>
    <font>
      <b/>
      <sz val="8"/>
      <color indexed="9"/>
      <name val="Tahoma"/>
      <family val="2"/>
    </font>
    <font>
      <b/>
      <sz val="8"/>
      <color indexed="8"/>
      <name val="Tahoma"/>
      <family val="2"/>
    </font>
    <font>
      <b/>
      <sz val="18"/>
      <name val="Arial"/>
      <family val="0"/>
    </font>
    <font>
      <b/>
      <sz val="11"/>
      <color indexed="23"/>
      <name val="Verdana"/>
      <family val="2"/>
    </font>
    <font>
      <sz val="10"/>
      <color indexed="10"/>
      <name val="Helv"/>
      <family val="0"/>
    </font>
    <font>
      <sz val="8"/>
      <name val="Arial"/>
      <family val="0"/>
    </font>
    <font>
      <sz val="9"/>
      <color indexed="10"/>
      <name val="Arial"/>
      <family val="0"/>
    </font>
    <font>
      <i/>
      <sz val="10"/>
      <color indexed="12"/>
      <name val="Tms Rmn"/>
      <family val="0"/>
    </font>
    <font>
      <b/>
      <sz val="10"/>
      <color indexed="8"/>
      <name val="Tms Rmn"/>
      <family val="0"/>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8"/>
      <name val="Arial"/>
      <family val="2"/>
    </font>
  </fonts>
  <fills count="29">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theme="1" tint="0.24998000264167786"/>
        <bgColor indexed="64"/>
      </patternFill>
    </fill>
  </fills>
  <borders count="21">
    <border>
      <left/>
      <right/>
      <top/>
      <bottom/>
      <diagonal/>
    </border>
    <border>
      <left style="thin"/>
      <right>
        <color indexed="63"/>
      </right>
      <top style="thin"/>
      <bottom style="thin"/>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medium">
        <color indexed="27"/>
      </bottom>
    </border>
    <border>
      <left>
        <color indexed="63"/>
      </left>
      <right>
        <color indexed="63"/>
      </right>
      <top style="thin"/>
      <bottom>
        <color indexed="63"/>
      </bottom>
    </border>
    <border>
      <left>
        <color indexed="63"/>
      </left>
      <right>
        <color indexed="63"/>
      </right>
      <top>
        <color indexed="63"/>
      </top>
      <bottom style="double">
        <color indexed="46"/>
      </bottom>
    </border>
    <border>
      <left>
        <color indexed="63"/>
      </left>
      <right>
        <color indexed="63"/>
      </right>
      <top style="thin"/>
      <bottom style="double"/>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color indexed="63"/>
      </right>
      <top style="thin">
        <color indexed="9"/>
      </top>
      <bottom style="thin">
        <color indexed="9"/>
      </bottom>
    </border>
    <border>
      <left>
        <color indexed="63"/>
      </left>
      <right>
        <color indexed="63"/>
      </right>
      <top style="double">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37" fontId="6" fillId="16" borderId="1" applyBorder="0" applyProtection="0">
      <alignment vertical="center"/>
    </xf>
    <xf numFmtId="0" fontId="23" fillId="17" borderId="0" applyNumberFormat="0" applyBorder="0" applyAlignment="0" applyProtection="0"/>
    <xf numFmtId="5" fontId="7" fillId="0" borderId="2">
      <alignment/>
      <protection locked="0"/>
    </xf>
    <xf numFmtId="0" fontId="8" fillId="18" borderId="0" applyBorder="0">
      <alignment horizontal="left" vertical="center" indent="1"/>
      <protection/>
    </xf>
    <xf numFmtId="0" fontId="24" fillId="4" borderId="3" applyNumberFormat="0" applyAlignment="0" applyProtection="0"/>
    <xf numFmtId="0" fontId="25" fillId="18" borderId="4"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5" fontId="0" fillId="0" borderId="0" applyFont="0" applyFill="0" applyBorder="0" applyAlignment="0" applyProtection="0"/>
    <xf numFmtId="0" fontId="9" fillId="0" borderId="5">
      <alignment/>
      <protection/>
    </xf>
    <xf numFmtId="4" fontId="7" fillId="19" borderId="5">
      <alignment/>
      <protection locked="0"/>
    </xf>
    <xf numFmtId="0" fontId="0" fillId="0" borderId="0" applyFon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27" fillId="6" borderId="0" applyNumberFormat="0" applyBorder="0" applyAlignment="0" applyProtection="0"/>
    <xf numFmtId="4" fontId="7" fillId="20" borderId="5">
      <alignment/>
      <protection/>
    </xf>
    <xf numFmtId="43" fontId="11" fillId="0" borderId="6">
      <alignment/>
      <protection/>
    </xf>
    <xf numFmtId="37" fontId="12" fillId="21" borderId="2" applyBorder="0">
      <alignment horizontal="left" vertical="center" indent="1"/>
      <protection/>
    </xf>
    <xf numFmtId="37" fontId="13" fillId="8" borderId="7" applyFill="0">
      <alignment vertical="center"/>
      <protection/>
    </xf>
    <xf numFmtId="0" fontId="13" fillId="22" borderId="8" applyNumberFormat="0">
      <alignment horizontal="left" vertical="top" indent="1"/>
      <protection/>
    </xf>
    <xf numFmtId="0" fontId="13" fillId="16" borderId="0" applyBorder="0">
      <alignment horizontal="left" vertical="center" indent="1"/>
      <protection/>
    </xf>
    <xf numFmtId="0" fontId="13" fillId="0" borderId="8" applyNumberFormat="0" applyFill="0">
      <alignment horizontal="centerContinuous" vertical="top"/>
      <protection/>
    </xf>
    <xf numFmtId="0" fontId="14" fillId="0" borderId="0" applyNumberFormat="0" applyFont="0" applyFill="0" applyAlignment="0" applyProtection="0"/>
    <xf numFmtId="0" fontId="3" fillId="0" borderId="0" applyNumberFormat="0" applyFon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10" borderId="3" applyNumberFormat="0" applyAlignment="0" applyProtection="0"/>
    <xf numFmtId="43" fontId="11" fillId="0" borderId="10">
      <alignment/>
      <protection/>
    </xf>
    <xf numFmtId="0" fontId="30" fillId="0" borderId="11" applyNumberFormat="0" applyFill="0" applyAlignment="0" applyProtection="0"/>
    <xf numFmtId="44" fontId="11" fillId="0" borderId="12">
      <alignment/>
      <protection/>
    </xf>
    <xf numFmtId="0" fontId="31" fillId="7" borderId="0" applyNumberFormat="0" applyBorder="0" applyAlignment="0" applyProtection="0"/>
    <xf numFmtId="0" fontId="15" fillId="8" borderId="0">
      <alignment horizontal="left" wrapText="1" indent="1"/>
      <protection/>
    </xf>
    <xf numFmtId="37" fontId="6" fillId="16" borderId="13" applyBorder="0">
      <alignment horizontal="left" vertical="center" indent="2"/>
      <protection/>
    </xf>
    <xf numFmtId="0" fontId="16" fillId="0" borderId="0">
      <alignment/>
      <protection/>
    </xf>
    <xf numFmtId="0" fontId="0" fillId="7" borderId="14" applyNumberFormat="0" applyFont="0" applyAlignment="0" applyProtection="0"/>
    <xf numFmtId="0" fontId="32" fillId="4" borderId="15" applyNumberFormat="0" applyAlignment="0" applyProtection="0"/>
    <xf numFmtId="9" fontId="0" fillId="0" borderId="0" applyFont="0" applyFill="0" applyBorder="0" applyAlignment="0" applyProtection="0"/>
    <xf numFmtId="174" fontId="17" fillId="23" borderId="16">
      <alignment/>
      <protection/>
    </xf>
    <xf numFmtId="173" fontId="17" fillId="0" borderId="16" applyFont="0" applyFill="0" applyBorder="0" applyAlignment="0" applyProtection="0"/>
    <xf numFmtId="2" fontId="18" fillId="0" borderId="0">
      <alignment/>
      <protection locked="0"/>
    </xf>
    <xf numFmtId="0" fontId="0" fillId="24" borderId="0">
      <alignment/>
      <protection/>
    </xf>
    <xf numFmtId="49" fontId="0" fillId="0" borderId="0" applyFont="0" applyFill="0" applyBorder="0" applyAlignment="0" applyProtection="0"/>
    <xf numFmtId="0" fontId="33" fillId="0" borderId="0" applyNumberFormat="0" applyFill="0" applyBorder="0" applyAlignment="0" applyProtection="0"/>
    <xf numFmtId="0" fontId="19" fillId="0" borderId="0">
      <alignment horizontal="right"/>
      <protection/>
    </xf>
    <xf numFmtId="0" fontId="20" fillId="0" borderId="0">
      <alignment/>
      <protection/>
    </xf>
    <xf numFmtId="0" fontId="0" fillId="0" borderId="17" applyNumberFormat="0" applyFont="0" applyBorder="0" applyAlignment="0" applyProtection="0"/>
    <xf numFmtId="166"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cellStyleXfs>
  <cellXfs count="27">
    <xf numFmtId="0" fontId="0" fillId="0" borderId="0" xfId="0" applyAlignment="1">
      <alignment/>
    </xf>
    <xf numFmtId="0" fontId="0" fillId="0" borderId="0" xfId="0" applyAlignment="1" applyProtection="1">
      <alignment/>
      <protection/>
    </xf>
    <xf numFmtId="0" fontId="2" fillId="25" borderId="0" xfId="0" applyFont="1" applyFill="1" applyAlignment="1" applyProtection="1">
      <alignment horizontal="centerContinuous"/>
      <protection locked="0"/>
    </xf>
    <xf numFmtId="0" fontId="0" fillId="22" borderId="0" xfId="0" applyFont="1" applyFill="1" applyAlignment="1" applyProtection="1">
      <alignment horizontal="centerContinuous"/>
      <protection/>
    </xf>
    <xf numFmtId="182" fontId="3" fillId="25" borderId="0" xfId="0" applyNumberFormat="1" applyFont="1" applyFill="1" applyAlignment="1" applyProtection="1">
      <alignment horizontal="centerContinuous"/>
      <protection locked="0"/>
    </xf>
    <xf numFmtId="0" fontId="0" fillId="22" borderId="0" xfId="0" applyFont="1" applyFill="1" applyAlignment="1" applyProtection="1">
      <alignment horizontal="right"/>
      <protection/>
    </xf>
    <xf numFmtId="0" fontId="3" fillId="26" borderId="18" xfId="0" applyFont="1" applyFill="1" applyBorder="1" applyAlignment="1" applyProtection="1">
      <alignment horizontal="left"/>
      <protection/>
    </xf>
    <xf numFmtId="0" fontId="3" fillId="27" borderId="18" xfId="0" applyFont="1" applyFill="1" applyBorder="1" applyAlignment="1" applyProtection="1">
      <alignment horizontal="center"/>
      <protection locked="0"/>
    </xf>
    <xf numFmtId="0" fontId="3" fillId="26" borderId="18" xfId="0" applyFont="1" applyFill="1" applyBorder="1" applyAlignment="1" applyProtection="1">
      <alignment horizontal="center"/>
      <protection/>
    </xf>
    <xf numFmtId="0" fontId="0" fillId="25" borderId="0" xfId="0" applyFont="1" applyFill="1" applyAlignment="1" applyProtection="1">
      <alignment/>
      <protection locked="0"/>
    </xf>
    <xf numFmtId="6" fontId="0" fillId="25" borderId="0" xfId="0" applyNumberFormat="1" applyFont="1" applyFill="1" applyAlignment="1" applyProtection="1">
      <alignment/>
      <protection locked="0"/>
    </xf>
    <xf numFmtId="6" fontId="0" fillId="22" borderId="0" xfId="0" applyNumberFormat="1" applyFont="1" applyFill="1" applyAlignment="1" applyProtection="1">
      <alignment/>
      <protection/>
    </xf>
    <xf numFmtId="179" fontId="0" fillId="22" borderId="0" xfId="0" applyNumberFormat="1" applyFont="1" applyFill="1" applyAlignment="1" applyProtection="1">
      <alignment/>
      <protection/>
    </xf>
    <xf numFmtId="38" fontId="0" fillId="25" borderId="0" xfId="0" applyNumberFormat="1" applyFont="1" applyFill="1" applyAlignment="1" applyProtection="1">
      <alignment/>
      <protection locked="0"/>
    </xf>
    <xf numFmtId="38" fontId="0" fillId="22" borderId="0" xfId="0" applyNumberFormat="1" applyFont="1" applyFill="1" applyAlignment="1" applyProtection="1">
      <alignment/>
      <protection/>
    </xf>
    <xf numFmtId="0" fontId="0" fillId="22" borderId="0" xfId="0" applyFont="1" applyFill="1" applyAlignment="1" applyProtection="1">
      <alignment/>
      <protection locked="0"/>
    </xf>
    <xf numFmtId="38" fontId="0" fillId="22" borderId="0" xfId="0" applyNumberFormat="1" applyFont="1" applyFill="1" applyAlignment="1" applyProtection="1">
      <alignment/>
      <protection locked="0"/>
    </xf>
    <xf numFmtId="0" fontId="4" fillId="26" borderId="19" xfId="0" applyFont="1" applyFill="1" applyBorder="1" applyAlignment="1" applyProtection="1">
      <alignment vertical="center"/>
      <protection/>
    </xf>
    <xf numFmtId="6" fontId="4" fillId="26" borderId="19" xfId="0" applyNumberFormat="1" applyFont="1" applyFill="1" applyBorder="1" applyAlignment="1" applyProtection="1">
      <alignment vertical="center"/>
      <protection/>
    </xf>
    <xf numFmtId="179" fontId="4" fillId="26" borderId="19" xfId="0" applyNumberFormat="1" applyFont="1" applyFill="1" applyBorder="1" applyAlignment="1" applyProtection="1">
      <alignment vertical="center"/>
      <protection/>
    </xf>
    <xf numFmtId="0" fontId="0" fillId="22" borderId="0" xfId="0" applyFont="1" applyFill="1" applyAlignment="1" applyProtection="1">
      <alignment/>
      <protection/>
    </xf>
    <xf numFmtId="0" fontId="4" fillId="26" borderId="20" xfId="0" applyFont="1" applyFill="1" applyBorder="1" applyAlignment="1" applyProtection="1">
      <alignment/>
      <protection/>
    </xf>
    <xf numFmtId="179" fontId="4" fillId="26" borderId="20" xfId="0" applyNumberFormat="1" applyFont="1" applyFill="1" applyBorder="1" applyAlignment="1" applyProtection="1">
      <alignment/>
      <protection/>
    </xf>
    <xf numFmtId="0" fontId="4" fillId="26" borderId="0" xfId="0" applyFont="1" applyFill="1" applyAlignment="1" applyProtection="1">
      <alignment/>
      <protection/>
    </xf>
    <xf numFmtId="0" fontId="5" fillId="0" borderId="0" xfId="71" applyFont="1" applyAlignment="1" applyProtection="1">
      <alignment horizontal="center" vertical="center"/>
      <protection/>
    </xf>
    <xf numFmtId="0" fontId="5" fillId="0" borderId="0" xfId="71" applyAlignment="1" applyProtection="1">
      <alignment horizontal="center" vertical="center"/>
      <protection/>
    </xf>
    <xf numFmtId="0" fontId="1" fillId="28" borderId="0" xfId="0" applyFont="1" applyFill="1" applyAlignment="1" applyProtection="1">
      <alignment horizontal="center" vertical="center"/>
      <protection/>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urrency" xfId="48"/>
    <cellStyle name="Currency [0]" xfId="49"/>
    <cellStyle name="Currency0" xfId="50"/>
    <cellStyle name="DarkBlueOutline" xfId="51"/>
    <cellStyle name="DarkBlueOutlineYellow" xfId="52"/>
    <cellStyle name="Date" xfId="53"/>
    <cellStyle name="Dezimal [0]_Compiling Utility Macros" xfId="54"/>
    <cellStyle name="Dezimal_Compiling Utility Macros" xfId="55"/>
    <cellStyle name="Explanatory Text" xfId="56"/>
    <cellStyle name="Fixed" xfId="57"/>
    <cellStyle name="Followed Hyperlink" xfId="58"/>
    <cellStyle name="Good" xfId="59"/>
    <cellStyle name="GRAY" xfId="60"/>
    <cellStyle name="Gross Margin" xfId="61"/>
    <cellStyle name="header" xfId="62"/>
    <cellStyle name="Header Total" xfId="63"/>
    <cellStyle name="Header1" xfId="64"/>
    <cellStyle name="Header2" xfId="65"/>
    <cellStyle name="Header3" xfId="66"/>
    <cellStyle name="Heading 1" xfId="67"/>
    <cellStyle name="Heading 2" xfId="68"/>
    <cellStyle name="Heading 3" xfId="69"/>
    <cellStyle name="Heading 4" xfId="70"/>
    <cellStyle name="Hyperlink" xfId="71"/>
    <cellStyle name="Input" xfId="72"/>
    <cellStyle name="Level 2 Total" xfId="73"/>
    <cellStyle name="Linked Cell" xfId="74"/>
    <cellStyle name="Major Total" xfId="75"/>
    <cellStyle name="Neutral" xfId="76"/>
    <cellStyle name="NonPrint_TemTitle" xfId="77"/>
    <cellStyle name="Normal 2" xfId="78"/>
    <cellStyle name="NormalRed" xfId="79"/>
    <cellStyle name="Note" xfId="80"/>
    <cellStyle name="Output" xfId="81"/>
    <cellStyle name="Percent" xfId="82"/>
    <cellStyle name="Percent.0" xfId="83"/>
    <cellStyle name="Percent.00" xfId="84"/>
    <cellStyle name="RED POSTED" xfId="85"/>
    <cellStyle name="Standard_Anpassen der Amortisation" xfId="86"/>
    <cellStyle name="Text_simple" xfId="87"/>
    <cellStyle name="Title" xfId="88"/>
    <cellStyle name="TmsRmn10BlueItalic" xfId="89"/>
    <cellStyle name="TmsRmn10Bold" xfId="90"/>
    <cellStyle name="Total" xfId="91"/>
    <cellStyle name="Währung [0]_Compiling Utility Macros" xfId="92"/>
    <cellStyle name="Währung_Compiling Utility Macros" xfId="93"/>
    <cellStyle name="Warning Text"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H21"/>
  <sheetViews>
    <sheetView showGridLines="0" showRowColHeaders="0" tabSelected="1" zoomScalePageLayoutView="0" workbookViewId="0" topLeftCell="A1">
      <selection activeCell="E26" sqref="E26"/>
    </sheetView>
  </sheetViews>
  <sheetFormatPr defaultColWidth="9.140625" defaultRowHeight="12.75"/>
  <cols>
    <col min="1" max="1" width="1.7109375" style="1" customWidth="1"/>
    <col min="2" max="2" width="30.421875" style="1" customWidth="1"/>
    <col min="3" max="6" width="15.57421875" style="1" customWidth="1"/>
    <col min="7" max="7" width="21.00390625" style="1" customWidth="1"/>
    <col min="8" max="8" width="15.57421875" style="1" customWidth="1"/>
    <col min="9" max="9" width="4.7109375" style="1" customWidth="1"/>
    <col min="10" max="16384" width="9.140625" style="1" customWidth="1"/>
  </cols>
  <sheetData>
    <row r="1" ht="12.75"/>
    <row r="2" ht="12.75"/>
    <row r="3" spans="2:8" ht="36.75" customHeight="1">
      <c r="B3" s="26" t="s">
        <v>0</v>
      </c>
      <c r="C3" s="26"/>
      <c r="D3" s="26"/>
      <c r="E3" s="26"/>
      <c r="F3" s="26"/>
      <c r="G3" s="26"/>
      <c r="H3" s="26"/>
    </row>
    <row r="4" spans="2:8" ht="18">
      <c r="B4" s="2" t="s">
        <v>1</v>
      </c>
      <c r="C4" s="3"/>
      <c r="D4" s="3"/>
      <c r="E4" s="3"/>
      <c r="F4" s="3"/>
      <c r="G4" s="3"/>
      <c r="H4" s="3"/>
    </row>
    <row r="5" spans="2:8" ht="15.75">
      <c r="B5" s="4">
        <f ca="1">NOW()</f>
        <v>42248.56351782408</v>
      </c>
      <c r="C5" s="3"/>
      <c r="D5" s="3"/>
      <c r="E5" s="3"/>
      <c r="F5" s="3"/>
      <c r="G5" s="3"/>
      <c r="H5" s="3"/>
    </row>
    <row r="6" spans="2:8" ht="12.75">
      <c r="B6" s="5"/>
      <c r="C6" s="5"/>
      <c r="D6" s="5"/>
      <c r="E6" s="5"/>
      <c r="F6" s="5"/>
      <c r="G6" s="5"/>
      <c r="H6" s="5"/>
    </row>
    <row r="7" spans="2:8" ht="15.75">
      <c r="B7" s="6" t="s">
        <v>2</v>
      </c>
      <c r="C7" s="7" t="s">
        <v>3</v>
      </c>
      <c r="D7" s="8" t="str">
        <f>IF(SUM(C7)&gt;0,CHOOSE(C7,2,3,4,1),LEFT(C7,LEN(C7)-1)&amp;FIXED(CHOOSE(VALUE(RIGHT(C7,1)),2,3,4,1),0,TRUE))</f>
        <v>Q2</v>
      </c>
      <c r="E7" s="8" t="str">
        <f>IF(SUM(D7)&gt;0,CHOOSE(D7,2,3,4,1),LEFT(D7,LEN(D7)-1)&amp;FIXED(CHOOSE(VALUE(RIGHT(D7,1)),2,3,4,1),0,TRUE))</f>
        <v>Q3</v>
      </c>
      <c r="F7" s="8" t="str">
        <f>IF(SUM(E7)&gt;0,CHOOSE(E7,2,3,4,1),LEFT(E7,LEN(E7)-1)&amp;FIXED(CHOOSE(VALUE(RIGHT(E7,1)),2,3,4,1),0,TRUE))</f>
        <v>Q4</v>
      </c>
      <c r="G7" s="8" t="s">
        <v>4</v>
      </c>
      <c r="H7" s="8" t="s">
        <v>5</v>
      </c>
    </row>
    <row r="8" spans="2:8" ht="12.75">
      <c r="B8" s="9" t="s">
        <v>6</v>
      </c>
      <c r="C8" s="10">
        <v>500000</v>
      </c>
      <c r="D8" s="10">
        <v>540000</v>
      </c>
      <c r="E8" s="10">
        <v>500000</v>
      </c>
      <c r="F8" s="10">
        <v>600000</v>
      </c>
      <c r="G8" s="11">
        <f aca="true" t="shared" si="0" ref="G8:G16">IF(SUM(C8:F8),SUM(C8:F8),"")</f>
        <v>2140000</v>
      </c>
      <c r="H8" s="12">
        <f>IF(SUM(C8:F8),+G8/G17,"")</f>
        <v>0.3912248628884826</v>
      </c>
    </row>
    <row r="9" spans="2:8" ht="12.75">
      <c r="B9" s="9" t="s">
        <v>7</v>
      </c>
      <c r="C9" s="13">
        <v>100000</v>
      </c>
      <c r="D9" s="13">
        <v>120000</v>
      </c>
      <c r="E9" s="13">
        <v>150000</v>
      </c>
      <c r="F9" s="13">
        <v>150000</v>
      </c>
      <c r="G9" s="14">
        <f t="shared" si="0"/>
        <v>520000</v>
      </c>
      <c r="H9" s="12">
        <f>IF(SUM(C9:F9),+G9/G17,"")</f>
        <v>0.09506398537477148</v>
      </c>
    </row>
    <row r="10" spans="2:8" ht="12.75">
      <c r="B10" s="9" t="s">
        <v>8</v>
      </c>
      <c r="C10" s="13">
        <v>200000</v>
      </c>
      <c r="D10" s="13">
        <v>210000</v>
      </c>
      <c r="E10" s="13">
        <v>250000</v>
      </c>
      <c r="F10" s="13">
        <v>250000</v>
      </c>
      <c r="G10" s="14">
        <f t="shared" si="0"/>
        <v>910000</v>
      </c>
      <c r="H10" s="12">
        <f>IF(SUM(C10:F10),+G10/G17,"")</f>
        <v>0.1663619744058501</v>
      </c>
    </row>
    <row r="11" spans="2:8" ht="12.75">
      <c r="B11" s="9" t="s">
        <v>9</v>
      </c>
      <c r="C11" s="13">
        <v>200000</v>
      </c>
      <c r="D11" s="13">
        <v>210000</v>
      </c>
      <c r="E11" s="13">
        <v>250000</v>
      </c>
      <c r="F11" s="13">
        <v>250000</v>
      </c>
      <c r="G11" s="14">
        <f t="shared" si="0"/>
        <v>910000</v>
      </c>
      <c r="H11" s="12">
        <f>IF(SUM(C11:F11),+G11/G17,"")</f>
        <v>0.1663619744058501</v>
      </c>
    </row>
    <row r="12" spans="2:8" ht="12.75">
      <c r="B12" s="9" t="s">
        <v>10</v>
      </c>
      <c r="C12" s="13">
        <v>200000</v>
      </c>
      <c r="D12" s="13">
        <v>210000</v>
      </c>
      <c r="E12" s="13">
        <v>250000</v>
      </c>
      <c r="F12" s="13">
        <v>250000</v>
      </c>
      <c r="G12" s="14">
        <f t="shared" si="0"/>
        <v>910000</v>
      </c>
      <c r="H12" s="12">
        <f>IF(SUM(C12:F12),+G12/G17,"")</f>
        <v>0.1663619744058501</v>
      </c>
    </row>
    <row r="13" spans="2:8" ht="12.75">
      <c r="B13" s="9" t="s">
        <v>11</v>
      </c>
      <c r="C13" s="13">
        <v>20000</v>
      </c>
      <c r="D13" s="13">
        <v>20000</v>
      </c>
      <c r="E13" s="13">
        <v>20000</v>
      </c>
      <c r="F13" s="13">
        <v>20000</v>
      </c>
      <c r="G13" s="14">
        <f t="shared" si="0"/>
        <v>80000</v>
      </c>
      <c r="H13" s="12">
        <f>IF(SUM(C13:F13),+G13/G17,"")</f>
        <v>0.014625228519195612</v>
      </c>
    </row>
    <row r="14" spans="2:8" ht="12.75">
      <c r="B14" s="9" t="s">
        <v>12</v>
      </c>
      <c r="C14" s="13"/>
      <c r="D14" s="13"/>
      <c r="E14" s="13"/>
      <c r="F14" s="13"/>
      <c r="G14" s="14">
        <f t="shared" si="0"/>
      </c>
      <c r="H14" s="12">
        <f>IF(SUM(C14:F14),+G14/G17,"")</f>
      </c>
    </row>
    <row r="15" spans="2:8" ht="12.75">
      <c r="B15" s="9" t="s">
        <v>13</v>
      </c>
      <c r="C15" s="13"/>
      <c r="D15" s="13"/>
      <c r="E15" s="13"/>
      <c r="F15" s="13"/>
      <c r="G15" s="14">
        <f t="shared" si="0"/>
      </c>
      <c r="H15" s="12">
        <f>IF(SUM(C15:F15),+G15/G17,"")</f>
      </c>
    </row>
    <row r="16" spans="2:8" ht="12.75">
      <c r="B16" s="15"/>
      <c r="C16" s="16"/>
      <c r="D16" s="16"/>
      <c r="E16" s="16"/>
      <c r="F16" s="16"/>
      <c r="G16" s="14">
        <f t="shared" si="0"/>
      </c>
      <c r="H16" s="12">
        <f>IF(SUM(C16:F16),+G16/G17,"")</f>
      </c>
    </row>
    <row r="17" spans="2:8" ht="13.5" thickBot="1">
      <c r="B17" s="17" t="s">
        <v>4</v>
      </c>
      <c r="C17" s="18">
        <f>IF(SUM(C8:C16),SUM(C8:C16),"")</f>
        <v>1220000</v>
      </c>
      <c r="D17" s="18">
        <f>IF(SUM(D8:D16),SUM(D8:D16),"")</f>
        <v>1310000</v>
      </c>
      <c r="E17" s="18">
        <f>IF(SUM(E8:E16),SUM(E8:E16),"")</f>
        <v>1420000</v>
      </c>
      <c r="F17" s="18">
        <f>IF(SUM(F8:F16),SUM(F8:F16),"")</f>
        <v>1520000</v>
      </c>
      <c r="G17" s="18">
        <f>IF(SUM(G8:G16),SUM(G8:G16),"")</f>
        <v>5470000</v>
      </c>
      <c r="H17" s="19">
        <f>IF(SUM(C17:F17),+G17/G17,"")</f>
        <v>1</v>
      </c>
    </row>
    <row r="18" spans="2:8" ht="13.5" thickTop="1">
      <c r="B18" s="20"/>
      <c r="C18" s="20"/>
      <c r="D18" s="20"/>
      <c r="E18" s="20"/>
      <c r="F18" s="20"/>
      <c r="G18" s="20"/>
      <c r="H18" s="20"/>
    </row>
    <row r="19" spans="2:8" ht="12.75">
      <c r="B19" s="21" t="s">
        <v>5</v>
      </c>
      <c r="C19" s="22">
        <f>IF(SUM(G17),C17/G17,"")</f>
        <v>0.2230347349177331</v>
      </c>
      <c r="D19" s="22">
        <f>IF(SUM(G17),D17/G17,"")</f>
        <v>0.23948811700182815</v>
      </c>
      <c r="E19" s="22">
        <f>IF(SUM(G17),E17/G17,"")</f>
        <v>0.2595978062157221</v>
      </c>
      <c r="F19" s="22">
        <f>IF(SUM(G17),F17/G17,"")</f>
        <v>0.27787934186471663</v>
      </c>
      <c r="G19" s="22">
        <f>IF(SUM(G17),G17/G17,"")</f>
        <v>1</v>
      </c>
      <c r="H19" s="23"/>
    </row>
    <row r="21" spans="2:8" ht="12.75">
      <c r="B21" s="24"/>
      <c r="C21" s="25"/>
      <c r="D21" s="25"/>
      <c r="E21" s="25"/>
      <c r="F21" s="25"/>
      <c r="G21" s="25"/>
      <c r="H21" s="25"/>
    </row>
  </sheetData>
  <sheetProtection/>
  <mergeCells count="2">
    <mergeCell ref="B21:H21"/>
    <mergeCell ref="B3:H3"/>
  </mergeCells>
  <printOptions horizontalCentered="1"/>
  <pageMargins left="0.2362204724409449" right="0.2362204724409449" top="0.7480314960629921" bottom="0.7480314960629921" header="0.2362204724409449" footer="0.5118110236220472"/>
  <pageSetup fitToHeight="1" fitToWidth="1" horizontalDpi="300" verticalDpi="300" orientation="portrait" scale="80" r:id="rId3"/>
  <headerFooter alignWithMargins="0">
    <oddFooter>&amp;C© Copyright, 2010, Jaxworks, All Rights Reserved.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Media Budget by Quarter</dc:title>
  <dc:subject/>
  <dc:creator/>
  <cp:keywords/>
  <dc:description/>
  <cp:lastModifiedBy/>
  <cp:lastPrinted>2010-02-03T03:22:52Z</cp:lastPrinted>
  <dcterms:created xsi:type="dcterms:W3CDTF">2004-04-04T00:40:27Z</dcterms:created>
  <dcterms:modified xsi:type="dcterms:W3CDTF">2015-09-01T20:31:40Z</dcterms:modified>
  <cp:category/>
  <cp:version/>
  <cp:contentType/>
  <cp:contentStatus/>
</cp:coreProperties>
</file>