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png" ContentType="image/jpeg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5" /><Relationship Type="http://schemas.openxmlformats.org/officeDocument/2006/relationships/extended-properties" Target="docProps/app.xml" Id="rId4" /><Relationship Type="http://schemas.openxmlformats.org/package/2006/relationships/metadata/thumbnail" Target="/docProps/Thumbnail.png" Id="rId2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360" yWindow="15" windowWidth="11340" windowHeight="6540"/>
  </bookViews>
  <sheets>
    <sheet name="Avertising Expenditures-Media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'Avertising Expenditures-Media'!$D$2:$Q$41</definedName>
  </definedNames>
  <calcPr calcId="125725"/>
</workbook>
</file>

<file path=xl/calcChain.xml><?xml version="1.0" encoding="utf-8"?>
<calcChain xmlns="http://schemas.openxmlformats.org/spreadsheetml/2006/main">
  <c r="Q35" i="1"/>
  <c r="Q36"/>
  <c r="Q37"/>
  <c r="Q10"/>
  <c r="Q11"/>
  <c r="Q12"/>
  <c r="Q13"/>
  <c r="Q15" s="1"/>
  <c r="Q40" s="1"/>
  <c r="Q14"/>
  <c r="Q18"/>
  <c r="Q19"/>
  <c r="Q20"/>
  <c r="Q21"/>
  <c r="Q22"/>
  <c r="Q23"/>
  <c r="Q26"/>
  <c r="Q27"/>
  <c r="Q28"/>
  <c r="Q29"/>
  <c r="Q31" s="1"/>
  <c r="Q30"/>
  <c r="Q34"/>
  <c r="Q38"/>
  <c r="P15"/>
  <c r="P23"/>
  <c r="P31"/>
  <c r="P40" s="1"/>
  <c r="P38"/>
  <c r="O15"/>
  <c r="O23"/>
  <c r="O40" s="1"/>
  <c r="O31"/>
  <c r="O38"/>
  <c r="N15"/>
  <c r="N23"/>
  <c r="N31"/>
  <c r="N38"/>
  <c r="N40"/>
  <c r="M15"/>
  <c r="M23"/>
  <c r="M31"/>
  <c r="M38"/>
  <c r="M40" s="1"/>
  <c r="L15"/>
  <c r="L23"/>
  <c r="L31"/>
  <c r="L40" s="1"/>
  <c r="L38"/>
  <c r="K15"/>
  <c r="K23"/>
  <c r="K40" s="1"/>
  <c r="K31"/>
  <c r="K38"/>
  <c r="J15"/>
  <c r="J40" s="1"/>
  <c r="J23"/>
  <c r="J31"/>
  <c r="J38"/>
  <c r="I15"/>
  <c r="I23"/>
  <c r="I31"/>
  <c r="I38"/>
  <c r="I40" s="1"/>
  <c r="H15"/>
  <c r="H23"/>
  <c r="H31"/>
  <c r="H40" s="1"/>
  <c r="H38"/>
  <c r="G15"/>
  <c r="G23"/>
  <c r="G40" s="1"/>
  <c r="G31"/>
  <c r="G38"/>
  <c r="F15"/>
  <c r="F23"/>
  <c r="F31"/>
  <c r="F38"/>
  <c r="F40"/>
  <c r="E15"/>
  <c r="E23"/>
  <c r="E31"/>
  <c r="E38"/>
  <c r="E40" s="1"/>
</calcChain>
</file>

<file path=xl/sharedStrings.xml><?xml version="1.0" encoding="utf-8"?>
<sst xmlns="http://schemas.openxmlformats.org/spreadsheetml/2006/main" count="45" uniqueCount="30">
  <si>
    <t>Advertising Expenditures by Media</t>
  </si>
  <si>
    <t>Jan</t>
  </si>
  <si>
    <t>Totals</t>
  </si>
  <si>
    <t>Print</t>
  </si>
  <si>
    <t>Broadcast</t>
  </si>
  <si>
    <t>Direct Mail</t>
  </si>
  <si>
    <t>Other</t>
  </si>
  <si>
    <t>Point of Sale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</si>
  <si>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</si>
  <si>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</si>
  <si>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</si>
  <si>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</si>
  <si>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</si>
  <si>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</si>
  <si>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</si>
  <si>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</si>
  <si>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</si>
  <si>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</si>
  <si>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</si>
  <si>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Newspaper</t>
  </si>
  <si>
    <t>Magazine</t>
  </si>
  <si>
    <t>Trade Journal</t>
  </si>
  <si>
    <t>Radio</t>
  </si>
  <si>
    <t>Cable</t>
  </si>
  <si>
    <t>TV</t>
  </si>
  <si>
    <t>Brochure</t>
  </si>
  <si>
    <t>Coupon</t>
  </si>
  <si>
    <t>This worksheet can be used to summarize actual advertising expenditures or to plan expenditures for an upcoming month period.</t>
  </si>
  <si>
    <t>It is made up of three common advertising media:  print, broadcast, and direct mail.</t>
  </si>
  <si>
    <t>For the year ended 12/31/10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</si>
</sst>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</numFmts>
  <fonts count="38">
    <font>
      <sz val="10"/>
      <name val="Arial"/>
    </font>
    <font>
      <sz val="10"/>
      <name val="Arial"/>
    </font>
    <font>
      <b/>
      <sz val="26"/>
      <name val="Times New Roman"/>
    </font>
    <font>
      <b/>
      <sz val="14"/>
      <name val="Arial"/>
    </font>
    <font>
      <b/>
      <sz val="8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</font>
    <font>
      <sz val="8"/>
      <name val="Tahoma"/>
      <family val="2"/>
    </font>
    <font>
      <sz val="8"/>
      <name val="Times New Roman"/>
    </font>
    <font>
      <sz val="8"/>
      <name val="Verdana"/>
      <family val="2"/>
    </font>
    <font>
      <sz val="10"/>
      <name val="Helv"/>
    </font>
    <font>
      <b/>
      <sz val="9"/>
      <name val="Arial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</font>
    <font>
      <b/>
      <sz val="12"/>
      <name val="Arial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</font>
    <font>
      <sz val="9"/>
      <color indexed="10"/>
      <name val="Arial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ck">
        <color indexed="22"/>
      </right>
      <top/>
      <bottom/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/>
      <top/>
      <bottom/>
      <diagonal/>
    </border>
    <border>
      <left/>
      <right/>
      <top style="thick">
        <color indexed="22"/>
      </top>
      <bottom/>
      <diagonal/>
    </border>
  </borders>
  <cellStyleXfs count="7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9" fillId="16" borderId="1" applyBorder="0" applyProtection="0">
      <alignment vertical="center"/>
    </xf>
    <xf numFmtId="0" fontId="26" fillId="17" borderId="0" applyNumberFormat="0" applyBorder="0" applyAlignment="0" applyProtection="0"/>
    <xf numFmtId="5" fontId="10" fillId="0" borderId="2">
      <protection locked="0"/>
    </xf>
    <xf numFmtId="0" fontId="11" fillId="18" borderId="0" applyBorder="0">
      <alignment horizontal="left" vertical="center" indent="1"/>
    </xf>
    <xf numFmtId="0" fontId="27" fillId="4" borderId="3" applyNumberFormat="0" applyAlignment="0" applyProtection="0"/>
    <xf numFmtId="0" fontId="28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2" fillId="0" borderId="5"/>
    <xf numFmtId="4" fontId="10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6" borderId="0" applyNumberFormat="0" applyBorder="0" applyAlignment="0" applyProtection="0"/>
    <xf numFmtId="4" fontId="10" fillId="21" borderId="5"/>
    <xf numFmtId="43" fontId="13" fillId="0" borderId="6"/>
    <xf numFmtId="37" fontId="14" fillId="22" borderId="2" applyBorder="0">
      <alignment horizontal="left" vertical="center" indent="1"/>
    </xf>
    <xf numFmtId="37" fontId="15" fillId="23" borderId="7" applyFill="0">
      <alignment vertical="center"/>
    </xf>
    <xf numFmtId="0" fontId="15" fillId="24" borderId="8" applyNumberFormat="0">
      <alignment horizontal="left" vertical="top" indent="1"/>
    </xf>
    <xf numFmtId="0" fontId="15" fillId="16" borderId="0" applyBorder="0">
      <alignment horizontal="left" vertical="center" indent="1"/>
    </xf>
    <xf numFmtId="0" fontId="15" fillId="0" borderId="8" applyNumberFormat="0" applyFill="0">
      <alignment horizontal="centerContinuous" vertical="top"/>
    </xf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2" fillId="10" borderId="3" applyNumberFormat="0" applyAlignment="0" applyProtection="0"/>
    <xf numFmtId="43" fontId="13" fillId="0" borderId="10"/>
    <xf numFmtId="0" fontId="33" fillId="0" borderId="11" applyNumberFormat="0" applyFill="0" applyAlignment="0" applyProtection="0"/>
    <xf numFmtId="44" fontId="13" fillId="0" borderId="12"/>
    <xf numFmtId="0" fontId="34" fillId="7" borderId="0" applyNumberFormat="0" applyBorder="0" applyAlignment="0" applyProtection="0"/>
    <xf numFmtId="0" fontId="18" fillId="23" borderId="0">
      <alignment horizontal="left" wrapText="1" indent="1"/>
    </xf>
    <xf numFmtId="37" fontId="9" fillId="16" borderId="13" applyBorder="0">
      <alignment horizontal="left" vertical="center" indent="2"/>
    </xf>
    <xf numFmtId="0" fontId="19" fillId="0" borderId="0"/>
    <xf numFmtId="0" fontId="1" fillId="7" borderId="14" applyNumberFormat="0" applyFont="0" applyAlignment="0" applyProtection="0"/>
    <xf numFmtId="0" fontId="35" fillId="4" borderId="15" applyNumberFormat="0" applyAlignment="0" applyProtection="0"/>
    <xf numFmtId="169" fontId="20" fillId="25" borderId="16"/>
    <xf numFmtId="168" fontId="20" fillId="0" borderId="16" applyFont="0" applyFill="0" applyBorder="0" applyAlignment="0" applyProtection="0">
      <protection locked="0"/>
    </xf>
    <xf numFmtId="2" fontId="21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 horizontal="right"/>
    </xf>
    <xf numFmtId="0" fontId="23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 applyProtection="1">
      <protection locked="0"/>
    </xf>
    <xf numFmtId="5" fontId="0" fillId="0" borderId="0" xfId="0" applyNumberFormat="1" applyFill="1" applyBorder="1" applyAlignment="1" applyProtection="1">
      <protection locked="0"/>
    </xf>
    <xf numFmtId="5" fontId="0" fillId="0" borderId="0" xfId="0" applyNumberFormat="1" applyFill="1" applyBorder="1" applyAlignment="1"/>
    <xf numFmtId="0" fontId="0" fillId="0" borderId="0" xfId="0" applyNumberFormat="1" applyFill="1"/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/>
    <xf numFmtId="0" fontId="0" fillId="23" borderId="0" xfId="0" applyFill="1" applyBorder="1" applyAlignment="1"/>
    <xf numFmtId="0" fontId="4" fillId="23" borderId="18" xfId="0" applyFont="1" applyFill="1" applyBorder="1" applyAlignment="1" applyProtection="1">
      <alignment horizontal="centerContinuous"/>
      <protection locked="0"/>
    </xf>
    <xf numFmtId="0" fontId="4" fillId="23" borderId="18" xfId="0" applyFont="1" applyFill="1" applyBorder="1" applyAlignment="1">
      <alignment horizontal="centerContinuous"/>
    </xf>
    <xf numFmtId="5" fontId="0" fillId="23" borderId="19" xfId="0" applyNumberFormat="1" applyFill="1" applyBorder="1" applyAlignment="1"/>
    <xf numFmtId="0" fontId="0" fillId="27" borderId="20" xfId="0" applyFill="1" applyBorder="1" applyAlignment="1"/>
    <xf numFmtId="5" fontId="0" fillId="27" borderId="20" xfId="0" applyNumberFormat="1" applyFill="1" applyBorder="1" applyAlignment="1"/>
    <xf numFmtId="0" fontId="0" fillId="16" borderId="0" xfId="0" applyFill="1"/>
    <xf numFmtId="0" fontId="0" fillId="16" borderId="21" xfId="0" applyFill="1" applyBorder="1"/>
    <xf numFmtId="0" fontId="0" fillId="16" borderId="22" xfId="0" applyFill="1" applyBorder="1"/>
    <xf numFmtId="0" fontId="0" fillId="16" borderId="23" xfId="0" applyFill="1" applyBorder="1"/>
    <xf numFmtId="0" fontId="7" fillId="16" borderId="0" xfId="0" applyFont="1" applyFill="1"/>
    <xf numFmtId="0" fontId="7" fillId="16" borderId="24" xfId="0" applyFont="1" applyFill="1" applyBorder="1"/>
    <xf numFmtId="6" fontId="8" fillId="16" borderId="0" xfId="52" applyNumberFormat="1" applyFont="1" applyFill="1" applyAlignment="1" applyProtection="1">
      <alignment horizontal="center"/>
      <protection locked="0"/>
    </xf>
    <xf numFmtId="6" fontId="8" fillId="16" borderId="0" xfId="52" applyNumberFormat="1" applyFill="1" applyAlignment="1" applyProtection="1">
      <alignment horizontal="center"/>
      <protection locked="0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200025</xdr:colOff>
      <xdr:row>1</xdr:row>
      <xdr:rowOff>104775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0" y="0"/>
          <a:ext cx="35242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1:S44"/>
  <sheetViews>
    <sheetView showGridLines="0" showRowColHeaders="0" tabSelected="1" workbookViewId="0"/>
  </sheetViews>
  <sheetFormatPr defaultColWidth="8" defaultRowHeight="12.75"/>
  <cols>
    <col min="1" max="1" width="2.28515625" style="23" customWidth="1"/>
    <col min="2" max="2" width="8.85546875" style="23" customWidth="1"/>
    <col min="3" max="3" width="2.42578125" style="23" customWidth="1"/>
    <col min="4" max="4" width="11.7109375" style="23" customWidth="1"/>
    <col min="5" max="16" width="8.85546875" style="23" customWidth="1"/>
    <col min="17" max="17" width="10.28515625" style="23" customWidth="1"/>
    <col min="18" max="18" width="2.42578125" style="23" customWidth="1"/>
    <col min="19" max="16384" width="8" style="23"/>
  </cols>
  <sheetData>
    <row r="1" spans="2:19" s="19" customFormat="1" ht="13.5" thickBo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2:19" s="19" customFormat="1" ht="33.75" thickTop="1">
      <c r="B2" s="20"/>
      <c r="C2" s="1"/>
      <c r="D2" s="2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22"/>
    </row>
    <row r="3" spans="2:19" s="19" customFormat="1" ht="18">
      <c r="B3" s="20"/>
      <c r="C3" s="1"/>
      <c r="D3" s="4" t="s">
        <v>29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22"/>
    </row>
    <row r="4" spans="2:19" s="19" customFormat="1"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2"/>
    </row>
    <row r="5" spans="2:19" s="19" customFormat="1">
      <c r="B5" s="20"/>
      <c r="C5" s="1"/>
      <c r="D5" s="11" t="s">
        <v>27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  <c r="S5" s="22"/>
    </row>
    <row r="6" spans="2:19" s="19" customFormat="1">
      <c r="B6" s="20"/>
      <c r="C6" s="1"/>
      <c r="D6" s="11" t="s">
        <v>28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  <c r="S6" s="22"/>
    </row>
    <row r="7" spans="2:19" s="19" customFormat="1">
      <c r="B7" s="20"/>
      <c r="C7" s="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"/>
      <c r="S7" s="22"/>
    </row>
    <row r="8" spans="2:19" s="19" customFormat="1">
      <c r="B8" s="20"/>
      <c r="C8" s="1"/>
      <c r="D8" s="14"/>
      <c r="E8" s="14" t="s">
        <v>1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16</v>
      </c>
      <c r="O8" s="14" t="s">
        <v>17</v>
      </c>
      <c r="P8" s="14" t="s">
        <v>18</v>
      </c>
      <c r="Q8" s="15" t="s">
        <v>2</v>
      </c>
      <c r="R8" s="1"/>
      <c r="S8" s="22"/>
    </row>
    <row r="9" spans="2:19" s="19" customFormat="1">
      <c r="B9" s="20"/>
      <c r="C9" s="1"/>
      <c r="D9" s="12" t="s">
        <v>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"/>
      <c r="S9" s="22"/>
    </row>
    <row r="10" spans="2:19" s="19" customFormat="1">
      <c r="B10" s="20"/>
      <c r="C10" s="1"/>
      <c r="D10" s="7" t="s">
        <v>19</v>
      </c>
      <c r="E10" s="8">
        <v>10000</v>
      </c>
      <c r="F10" s="8">
        <v>20000</v>
      </c>
      <c r="G10" s="8">
        <v>10000</v>
      </c>
      <c r="H10" s="8">
        <v>20000</v>
      </c>
      <c r="I10" s="8">
        <v>10000</v>
      </c>
      <c r="J10" s="8">
        <v>20000</v>
      </c>
      <c r="K10" s="8">
        <v>10000</v>
      </c>
      <c r="L10" s="8">
        <v>20000</v>
      </c>
      <c r="M10" s="8">
        <v>10000</v>
      </c>
      <c r="N10" s="8">
        <v>20000</v>
      </c>
      <c r="O10" s="8">
        <v>10000</v>
      </c>
      <c r="P10" s="8">
        <v>20000</v>
      </c>
      <c r="Q10" s="9">
        <f>IF(SUM(E10:P10),SUM(E10:P10),"")</f>
        <v>180000</v>
      </c>
      <c r="R10" s="1"/>
      <c r="S10" s="22"/>
    </row>
    <row r="11" spans="2:19" s="19" customFormat="1">
      <c r="B11" s="20"/>
      <c r="C11" s="1"/>
      <c r="D11" s="7" t="s">
        <v>19</v>
      </c>
      <c r="E11" s="8">
        <v>10000</v>
      </c>
      <c r="F11" s="8">
        <v>20000</v>
      </c>
      <c r="G11" s="8">
        <v>10000</v>
      </c>
      <c r="H11" s="8">
        <v>20000</v>
      </c>
      <c r="I11" s="8">
        <v>10000</v>
      </c>
      <c r="J11" s="8">
        <v>20000</v>
      </c>
      <c r="K11" s="8">
        <v>10000</v>
      </c>
      <c r="L11" s="8">
        <v>20000</v>
      </c>
      <c r="M11" s="8">
        <v>10000</v>
      </c>
      <c r="N11" s="8">
        <v>20000</v>
      </c>
      <c r="O11" s="8">
        <v>10000</v>
      </c>
      <c r="P11" s="8">
        <v>20000</v>
      </c>
      <c r="Q11" s="8">
        <f>IF(SUM(E11:P11),SUM(E11:P11),"")</f>
        <v>180000</v>
      </c>
      <c r="R11" s="1"/>
      <c r="S11" s="22"/>
    </row>
    <row r="12" spans="2:19" s="19" customFormat="1">
      <c r="B12" s="20"/>
      <c r="C12" s="1"/>
      <c r="D12" s="7" t="s">
        <v>19</v>
      </c>
      <c r="E12" s="8">
        <v>10000</v>
      </c>
      <c r="F12" s="8">
        <v>20000</v>
      </c>
      <c r="G12" s="8">
        <v>10000</v>
      </c>
      <c r="H12" s="8">
        <v>20000</v>
      </c>
      <c r="I12" s="8">
        <v>10000</v>
      </c>
      <c r="J12" s="8">
        <v>20000</v>
      </c>
      <c r="K12" s="8">
        <v>10000</v>
      </c>
      <c r="L12" s="8">
        <v>20000</v>
      </c>
      <c r="M12" s="8">
        <v>10000</v>
      </c>
      <c r="N12" s="8">
        <v>20000</v>
      </c>
      <c r="O12" s="8">
        <v>10000</v>
      </c>
      <c r="P12" s="8">
        <v>20000</v>
      </c>
      <c r="Q12" s="8">
        <f>IF(SUM(E12:P12),SUM(E12:P12),"")</f>
        <v>180000</v>
      </c>
      <c r="R12" s="1"/>
      <c r="S12" s="22"/>
    </row>
    <row r="13" spans="2:19" s="19" customFormat="1">
      <c r="B13" s="20"/>
      <c r="C13" s="1"/>
      <c r="D13" s="7" t="s">
        <v>20</v>
      </c>
      <c r="E13" s="8">
        <v>3000</v>
      </c>
      <c r="F13" s="8">
        <v>3000</v>
      </c>
      <c r="G13" s="8">
        <v>3000</v>
      </c>
      <c r="H13" s="8">
        <v>3000</v>
      </c>
      <c r="I13" s="8">
        <v>3000</v>
      </c>
      <c r="J13" s="8">
        <v>3000</v>
      </c>
      <c r="K13" s="8">
        <v>3000</v>
      </c>
      <c r="L13" s="8">
        <v>3000</v>
      </c>
      <c r="M13" s="8">
        <v>3000</v>
      </c>
      <c r="N13" s="8">
        <v>3000</v>
      </c>
      <c r="O13" s="8">
        <v>3000</v>
      </c>
      <c r="P13" s="8">
        <v>3000</v>
      </c>
      <c r="Q13" s="8">
        <f>IF(SUM(E13:P13),SUM(E13:P13),"")</f>
        <v>36000</v>
      </c>
      <c r="R13" s="1"/>
      <c r="S13" s="22"/>
    </row>
    <row r="14" spans="2:19" s="19" customFormat="1">
      <c r="B14" s="20"/>
      <c r="C14" s="1"/>
      <c r="D14" s="7" t="s">
        <v>21</v>
      </c>
      <c r="E14" s="8">
        <v>2000</v>
      </c>
      <c r="F14" s="8">
        <v>2000</v>
      </c>
      <c r="G14" s="8">
        <v>2000</v>
      </c>
      <c r="H14" s="8">
        <v>2000</v>
      </c>
      <c r="I14" s="8">
        <v>2000</v>
      </c>
      <c r="J14" s="8">
        <v>2000</v>
      </c>
      <c r="K14" s="8">
        <v>2000</v>
      </c>
      <c r="L14" s="8">
        <v>2000</v>
      </c>
      <c r="M14" s="8">
        <v>2000</v>
      </c>
      <c r="N14" s="8">
        <v>2000</v>
      </c>
      <c r="O14" s="8">
        <v>2000</v>
      </c>
      <c r="P14" s="8">
        <v>2000</v>
      </c>
      <c r="Q14" s="8">
        <f>IF(SUM(E14:P14),SUM(E14:P14),"")</f>
        <v>24000</v>
      </c>
      <c r="R14" s="1"/>
      <c r="S14" s="22"/>
    </row>
    <row r="15" spans="2:19" s="19" customFormat="1">
      <c r="B15" s="20"/>
      <c r="C15" s="1"/>
      <c r="D15" s="17" t="s">
        <v>2</v>
      </c>
      <c r="E15" s="18">
        <f t="shared" ref="E15:Q15" si="0">IF(SUM(E10:E14),SUM(E10:E14),"")</f>
        <v>35000</v>
      </c>
      <c r="F15" s="18">
        <f t="shared" si="0"/>
        <v>65000</v>
      </c>
      <c r="G15" s="18">
        <f t="shared" si="0"/>
        <v>35000</v>
      </c>
      <c r="H15" s="18">
        <f t="shared" si="0"/>
        <v>65000</v>
      </c>
      <c r="I15" s="18">
        <f t="shared" si="0"/>
        <v>35000</v>
      </c>
      <c r="J15" s="18">
        <f t="shared" si="0"/>
        <v>65000</v>
      </c>
      <c r="K15" s="18">
        <f t="shared" si="0"/>
        <v>35000</v>
      </c>
      <c r="L15" s="18">
        <f t="shared" si="0"/>
        <v>65000</v>
      </c>
      <c r="M15" s="18">
        <f t="shared" si="0"/>
        <v>35000</v>
      </c>
      <c r="N15" s="18">
        <f t="shared" si="0"/>
        <v>65000</v>
      </c>
      <c r="O15" s="18">
        <f t="shared" si="0"/>
        <v>35000</v>
      </c>
      <c r="P15" s="18">
        <f t="shared" si="0"/>
        <v>65000</v>
      </c>
      <c r="Q15" s="18">
        <f t="shared" si="0"/>
        <v>600000</v>
      </c>
      <c r="R15" s="1"/>
      <c r="S15" s="22"/>
    </row>
    <row r="16" spans="2:19" s="19" customFormat="1">
      <c r="B16" s="20"/>
      <c r="C16" s="1"/>
      <c r="D16" s="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"/>
      <c r="S16" s="22"/>
    </row>
    <row r="17" spans="2:19" s="19" customFormat="1">
      <c r="B17" s="20"/>
      <c r="C17" s="1"/>
      <c r="D17" s="12" t="s">
        <v>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"/>
      <c r="S17" s="22"/>
    </row>
    <row r="18" spans="2:19" s="19" customFormat="1">
      <c r="B18" s="20"/>
      <c r="C18" s="1"/>
      <c r="D18" s="7" t="s">
        <v>22</v>
      </c>
      <c r="E18" s="8">
        <v>2500</v>
      </c>
      <c r="F18" s="8">
        <v>2500</v>
      </c>
      <c r="G18" s="8">
        <v>2500</v>
      </c>
      <c r="H18" s="8">
        <v>2500</v>
      </c>
      <c r="I18" s="8">
        <v>2500</v>
      </c>
      <c r="J18" s="8">
        <v>2500</v>
      </c>
      <c r="K18" s="8">
        <v>2500</v>
      </c>
      <c r="L18" s="8">
        <v>2500</v>
      </c>
      <c r="M18" s="8">
        <v>2500</v>
      </c>
      <c r="N18" s="8">
        <v>2500</v>
      </c>
      <c r="O18" s="8">
        <v>2500</v>
      </c>
      <c r="P18" s="8">
        <v>2500</v>
      </c>
      <c r="Q18" s="9">
        <f>IF(SUM(E18:P18),SUM(E18:P18),"")</f>
        <v>30000</v>
      </c>
      <c r="R18" s="1"/>
      <c r="S18" s="22"/>
    </row>
    <row r="19" spans="2:19" s="19" customFormat="1">
      <c r="B19" s="20"/>
      <c r="C19" s="1"/>
      <c r="D19" s="7" t="s">
        <v>22</v>
      </c>
      <c r="E19" s="8">
        <v>2000</v>
      </c>
      <c r="F19" s="8">
        <v>2000</v>
      </c>
      <c r="G19" s="8">
        <v>2000</v>
      </c>
      <c r="H19" s="8">
        <v>2000</v>
      </c>
      <c r="I19" s="8">
        <v>2000</v>
      </c>
      <c r="J19" s="8">
        <v>2000</v>
      </c>
      <c r="K19" s="8">
        <v>2000</v>
      </c>
      <c r="L19" s="8">
        <v>2000</v>
      </c>
      <c r="M19" s="8">
        <v>2000</v>
      </c>
      <c r="N19" s="8">
        <v>2000</v>
      </c>
      <c r="O19" s="8">
        <v>2000</v>
      </c>
      <c r="P19" s="8">
        <v>2000</v>
      </c>
      <c r="Q19" s="8">
        <f>IF(SUM(E19:P19),SUM(E19:P19),"")</f>
        <v>24000</v>
      </c>
      <c r="R19" s="1"/>
      <c r="S19" s="22"/>
    </row>
    <row r="20" spans="2:19" s="19" customFormat="1">
      <c r="B20" s="20"/>
      <c r="C20" s="1"/>
      <c r="D20" s="7" t="s">
        <v>22</v>
      </c>
      <c r="E20" s="8">
        <v>1000</v>
      </c>
      <c r="F20" s="8">
        <v>1000</v>
      </c>
      <c r="G20" s="8">
        <v>1000</v>
      </c>
      <c r="H20" s="8">
        <v>1000</v>
      </c>
      <c r="I20" s="8">
        <v>1000</v>
      </c>
      <c r="J20" s="8">
        <v>1000</v>
      </c>
      <c r="K20" s="8">
        <v>1000</v>
      </c>
      <c r="L20" s="8">
        <v>1000</v>
      </c>
      <c r="M20" s="8">
        <v>1000</v>
      </c>
      <c r="N20" s="8">
        <v>1000</v>
      </c>
      <c r="O20" s="8">
        <v>1000</v>
      </c>
      <c r="P20" s="8">
        <v>1000</v>
      </c>
      <c r="Q20" s="8">
        <f>IF(SUM(E20:P20),SUM(E20:P20),"")</f>
        <v>12000</v>
      </c>
      <c r="R20" s="1"/>
      <c r="S20" s="22"/>
    </row>
    <row r="21" spans="2:19" s="19" customFormat="1">
      <c r="B21" s="20"/>
      <c r="C21" s="1"/>
      <c r="D21" s="7" t="s">
        <v>23</v>
      </c>
      <c r="E21" s="8">
        <v>2500</v>
      </c>
      <c r="F21" s="8">
        <v>2500</v>
      </c>
      <c r="G21" s="8">
        <v>2500</v>
      </c>
      <c r="H21" s="8">
        <v>2500</v>
      </c>
      <c r="I21" s="8">
        <v>2500</v>
      </c>
      <c r="J21" s="8">
        <v>2500</v>
      </c>
      <c r="K21" s="8">
        <v>2500</v>
      </c>
      <c r="L21" s="8">
        <v>2500</v>
      </c>
      <c r="M21" s="8">
        <v>2500</v>
      </c>
      <c r="N21" s="8">
        <v>2500</v>
      </c>
      <c r="O21" s="8">
        <v>2500</v>
      </c>
      <c r="P21" s="8">
        <v>2500</v>
      </c>
      <c r="Q21" s="8">
        <f>IF(SUM(E21:P21),SUM(E21:P21),"")</f>
        <v>30000</v>
      </c>
      <c r="R21" s="1"/>
      <c r="S21" s="22"/>
    </row>
    <row r="22" spans="2:19" s="19" customFormat="1">
      <c r="B22" s="20"/>
      <c r="C22" s="1"/>
      <c r="D22" s="7" t="s">
        <v>24</v>
      </c>
      <c r="E22" s="8">
        <v>1000</v>
      </c>
      <c r="F22" s="8">
        <v>1000</v>
      </c>
      <c r="G22" s="8">
        <v>1000</v>
      </c>
      <c r="H22" s="8">
        <v>1000</v>
      </c>
      <c r="I22" s="8">
        <v>1000</v>
      </c>
      <c r="J22" s="8">
        <v>1000</v>
      </c>
      <c r="K22" s="8">
        <v>1000</v>
      </c>
      <c r="L22" s="8">
        <v>1000</v>
      </c>
      <c r="M22" s="8">
        <v>1000</v>
      </c>
      <c r="N22" s="8">
        <v>1000</v>
      </c>
      <c r="O22" s="8">
        <v>1000</v>
      </c>
      <c r="P22" s="8">
        <v>1000</v>
      </c>
      <c r="Q22" s="8">
        <f>IF(SUM(E22:P22),SUM(E22:P22),"")</f>
        <v>12000</v>
      </c>
      <c r="R22" s="1"/>
      <c r="S22" s="22"/>
    </row>
    <row r="23" spans="2:19" s="19" customFormat="1">
      <c r="B23" s="20"/>
      <c r="C23" s="1"/>
      <c r="D23" s="17" t="s">
        <v>2</v>
      </c>
      <c r="E23" s="18">
        <f t="shared" ref="E23:Q23" si="1">IF(SUM(E18:E22),SUM(E18:E22),"")</f>
        <v>9000</v>
      </c>
      <c r="F23" s="18">
        <f t="shared" si="1"/>
        <v>9000</v>
      </c>
      <c r="G23" s="18">
        <f t="shared" si="1"/>
        <v>9000</v>
      </c>
      <c r="H23" s="18">
        <f t="shared" si="1"/>
        <v>9000</v>
      </c>
      <c r="I23" s="18">
        <f t="shared" si="1"/>
        <v>9000</v>
      </c>
      <c r="J23" s="18">
        <f t="shared" si="1"/>
        <v>9000</v>
      </c>
      <c r="K23" s="18">
        <f t="shared" si="1"/>
        <v>9000</v>
      </c>
      <c r="L23" s="18">
        <f t="shared" si="1"/>
        <v>9000</v>
      </c>
      <c r="M23" s="18">
        <f t="shared" si="1"/>
        <v>9000</v>
      </c>
      <c r="N23" s="18">
        <f t="shared" si="1"/>
        <v>9000</v>
      </c>
      <c r="O23" s="18">
        <f t="shared" si="1"/>
        <v>9000</v>
      </c>
      <c r="P23" s="18">
        <f t="shared" si="1"/>
        <v>9000</v>
      </c>
      <c r="Q23" s="18">
        <f t="shared" si="1"/>
        <v>108000</v>
      </c>
      <c r="R23" s="1"/>
      <c r="S23" s="22"/>
    </row>
    <row r="24" spans="2:19" s="19" customFormat="1">
      <c r="B24" s="20"/>
      <c r="C24" s="1"/>
      <c r="D24" s="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"/>
      <c r="S24" s="22"/>
    </row>
    <row r="25" spans="2:19" s="19" customFormat="1">
      <c r="B25" s="20"/>
      <c r="C25" s="1"/>
      <c r="D25" s="12" t="s">
        <v>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"/>
      <c r="S25" s="22"/>
    </row>
    <row r="26" spans="2:19" s="19" customFormat="1">
      <c r="B26" s="20"/>
      <c r="C26" s="1"/>
      <c r="D26" s="7" t="s">
        <v>25</v>
      </c>
      <c r="E26" s="8">
        <v>1000</v>
      </c>
      <c r="F26" s="8">
        <v>1000</v>
      </c>
      <c r="G26" s="8">
        <v>1000</v>
      </c>
      <c r="H26" s="8">
        <v>1000</v>
      </c>
      <c r="I26" s="8">
        <v>1000</v>
      </c>
      <c r="J26" s="8">
        <v>1000</v>
      </c>
      <c r="K26" s="8">
        <v>1000</v>
      </c>
      <c r="L26" s="8">
        <v>1000</v>
      </c>
      <c r="M26" s="8">
        <v>1000</v>
      </c>
      <c r="N26" s="8">
        <v>1000</v>
      </c>
      <c r="O26" s="8">
        <v>1000</v>
      </c>
      <c r="P26" s="8">
        <v>1000</v>
      </c>
      <c r="Q26" s="9">
        <f>IF(SUM(E26:P26),SUM(E26:P26),"")</f>
        <v>12000</v>
      </c>
      <c r="R26" s="1"/>
      <c r="S26" s="22"/>
    </row>
    <row r="27" spans="2:19" s="19" customFormat="1">
      <c r="B27" s="20"/>
      <c r="C27" s="1"/>
      <c r="D27" s="7" t="s">
        <v>25</v>
      </c>
      <c r="E27" s="8">
        <v>2000</v>
      </c>
      <c r="F27" s="8">
        <v>2000</v>
      </c>
      <c r="G27" s="8">
        <v>2000</v>
      </c>
      <c r="H27" s="8">
        <v>2000</v>
      </c>
      <c r="I27" s="8">
        <v>2000</v>
      </c>
      <c r="J27" s="8">
        <v>2000</v>
      </c>
      <c r="K27" s="8">
        <v>2000</v>
      </c>
      <c r="L27" s="8">
        <v>2000</v>
      </c>
      <c r="M27" s="8">
        <v>2000</v>
      </c>
      <c r="N27" s="8">
        <v>2000</v>
      </c>
      <c r="O27" s="8">
        <v>2000</v>
      </c>
      <c r="P27" s="8">
        <v>2000</v>
      </c>
      <c r="Q27" s="8">
        <f>IF(SUM(E27:P27),SUM(E27:P27),"")</f>
        <v>24000</v>
      </c>
      <c r="R27" s="1"/>
      <c r="S27" s="22"/>
    </row>
    <row r="28" spans="2:19" s="19" customFormat="1">
      <c r="B28" s="20"/>
      <c r="C28" s="1"/>
      <c r="D28" s="7" t="s">
        <v>25</v>
      </c>
      <c r="E28" s="8">
        <v>1000</v>
      </c>
      <c r="F28" s="8">
        <v>1000</v>
      </c>
      <c r="G28" s="8">
        <v>1000</v>
      </c>
      <c r="H28" s="8">
        <v>1000</v>
      </c>
      <c r="I28" s="8">
        <v>1000</v>
      </c>
      <c r="J28" s="8">
        <v>1000</v>
      </c>
      <c r="K28" s="8">
        <v>1000</v>
      </c>
      <c r="L28" s="8">
        <v>1000</v>
      </c>
      <c r="M28" s="8">
        <v>1000</v>
      </c>
      <c r="N28" s="8">
        <v>1000</v>
      </c>
      <c r="O28" s="8">
        <v>1000</v>
      </c>
      <c r="P28" s="8">
        <v>1000</v>
      </c>
      <c r="Q28" s="8">
        <f>IF(SUM(E28:P28),SUM(E28:P28),"")</f>
        <v>12000</v>
      </c>
      <c r="R28" s="1"/>
      <c r="S28" s="22"/>
    </row>
    <row r="29" spans="2:19" s="19" customFormat="1">
      <c r="B29" s="20"/>
      <c r="C29" s="1"/>
      <c r="D29" s="7" t="s">
        <v>26</v>
      </c>
      <c r="E29" s="8">
        <v>2000</v>
      </c>
      <c r="F29" s="8">
        <v>2000</v>
      </c>
      <c r="G29" s="8">
        <v>2000</v>
      </c>
      <c r="H29" s="8">
        <v>2000</v>
      </c>
      <c r="I29" s="8">
        <v>2000</v>
      </c>
      <c r="J29" s="8">
        <v>2000</v>
      </c>
      <c r="K29" s="8">
        <v>2000</v>
      </c>
      <c r="L29" s="8">
        <v>2000</v>
      </c>
      <c r="M29" s="8">
        <v>2000</v>
      </c>
      <c r="N29" s="8">
        <v>2000</v>
      </c>
      <c r="O29" s="8">
        <v>2000</v>
      </c>
      <c r="P29" s="8">
        <v>2000</v>
      </c>
      <c r="Q29" s="8">
        <f>IF(SUM(E29:P29),SUM(E29:P29),"")</f>
        <v>24000</v>
      </c>
      <c r="R29" s="1"/>
      <c r="S29" s="22"/>
    </row>
    <row r="30" spans="2:19" s="19" customFormat="1">
      <c r="B30" s="20"/>
      <c r="C30" s="1"/>
      <c r="D30" s="7" t="s">
        <v>26</v>
      </c>
      <c r="E30" s="8">
        <v>2000</v>
      </c>
      <c r="F30" s="8">
        <v>2000</v>
      </c>
      <c r="G30" s="8">
        <v>2000</v>
      </c>
      <c r="H30" s="8">
        <v>2000</v>
      </c>
      <c r="I30" s="8">
        <v>2000</v>
      </c>
      <c r="J30" s="8">
        <v>2000</v>
      </c>
      <c r="K30" s="8">
        <v>2000</v>
      </c>
      <c r="L30" s="8">
        <v>2000</v>
      </c>
      <c r="M30" s="8">
        <v>2000</v>
      </c>
      <c r="N30" s="8">
        <v>2000</v>
      </c>
      <c r="O30" s="8">
        <v>2000</v>
      </c>
      <c r="P30" s="8">
        <v>2000</v>
      </c>
      <c r="Q30" s="8">
        <f>IF(SUM(E30:P30),SUM(E30:P30),"")</f>
        <v>24000</v>
      </c>
      <c r="R30" s="1"/>
      <c r="S30" s="22"/>
    </row>
    <row r="31" spans="2:19" s="19" customFormat="1">
      <c r="B31" s="20"/>
      <c r="C31" s="1"/>
      <c r="D31" s="17" t="s">
        <v>2</v>
      </c>
      <c r="E31" s="18">
        <f t="shared" ref="E31:Q31" si="2">IF(SUM(E26:E30),SUM(E26:E30),"")</f>
        <v>8000</v>
      </c>
      <c r="F31" s="18">
        <f t="shared" si="2"/>
        <v>8000</v>
      </c>
      <c r="G31" s="18">
        <f t="shared" si="2"/>
        <v>8000</v>
      </c>
      <c r="H31" s="18">
        <f t="shared" si="2"/>
        <v>8000</v>
      </c>
      <c r="I31" s="18">
        <f t="shared" si="2"/>
        <v>8000</v>
      </c>
      <c r="J31" s="18">
        <f t="shared" si="2"/>
        <v>8000</v>
      </c>
      <c r="K31" s="18">
        <f t="shared" si="2"/>
        <v>8000</v>
      </c>
      <c r="L31" s="18">
        <f t="shared" si="2"/>
        <v>8000</v>
      </c>
      <c r="M31" s="18">
        <f t="shared" si="2"/>
        <v>8000</v>
      </c>
      <c r="N31" s="18">
        <f t="shared" si="2"/>
        <v>8000</v>
      </c>
      <c r="O31" s="18">
        <f t="shared" si="2"/>
        <v>8000</v>
      </c>
      <c r="P31" s="18">
        <f t="shared" si="2"/>
        <v>8000</v>
      </c>
      <c r="Q31" s="18">
        <f t="shared" si="2"/>
        <v>96000</v>
      </c>
      <c r="R31" s="1"/>
      <c r="S31" s="22"/>
    </row>
    <row r="32" spans="2:19" s="19" customFormat="1">
      <c r="B32" s="20"/>
      <c r="C32" s="1"/>
      <c r="D32" s="6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"/>
      <c r="S32" s="22"/>
    </row>
    <row r="33" spans="2:19" s="19" customFormat="1">
      <c r="B33" s="20"/>
      <c r="C33" s="1"/>
      <c r="D33" s="12" t="s">
        <v>6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"/>
      <c r="S33" s="22"/>
    </row>
    <row r="34" spans="2:19" s="19" customFormat="1">
      <c r="B34" s="20"/>
      <c r="C34" s="1"/>
      <c r="D34" s="7" t="s">
        <v>7</v>
      </c>
      <c r="E34" s="8">
        <v>2000</v>
      </c>
      <c r="F34" s="8">
        <v>2000</v>
      </c>
      <c r="G34" s="8">
        <v>2000</v>
      </c>
      <c r="H34" s="8">
        <v>2000</v>
      </c>
      <c r="I34" s="8">
        <v>2000</v>
      </c>
      <c r="J34" s="8">
        <v>2000</v>
      </c>
      <c r="K34" s="8">
        <v>2000</v>
      </c>
      <c r="L34" s="8">
        <v>2000</v>
      </c>
      <c r="M34" s="8">
        <v>2000</v>
      </c>
      <c r="N34" s="8">
        <v>2000</v>
      </c>
      <c r="O34" s="8">
        <v>2000</v>
      </c>
      <c r="P34" s="8">
        <v>2000</v>
      </c>
      <c r="Q34" s="9">
        <f>IF(SUM(E34:P34),SUM(E34:P34),"")</f>
        <v>24000</v>
      </c>
      <c r="R34" s="1"/>
      <c r="S34" s="22"/>
    </row>
    <row r="35" spans="2:19" s="19" customFormat="1">
      <c r="B35" s="20"/>
      <c r="C35" s="1"/>
      <c r="D35" s="7" t="s">
        <v>6</v>
      </c>
      <c r="E35" s="8">
        <v>2000</v>
      </c>
      <c r="F35" s="8">
        <v>2000</v>
      </c>
      <c r="G35" s="8">
        <v>2000</v>
      </c>
      <c r="H35" s="8">
        <v>2000</v>
      </c>
      <c r="I35" s="8">
        <v>2000</v>
      </c>
      <c r="J35" s="8">
        <v>2000</v>
      </c>
      <c r="K35" s="8">
        <v>2000</v>
      </c>
      <c r="L35" s="8">
        <v>2000</v>
      </c>
      <c r="M35" s="8">
        <v>2000</v>
      </c>
      <c r="N35" s="8">
        <v>2000</v>
      </c>
      <c r="O35" s="8">
        <v>2000</v>
      </c>
      <c r="P35" s="8">
        <v>2000</v>
      </c>
      <c r="Q35" s="9">
        <f>IF(SUM(E35:P35),SUM(E35:P35),"")</f>
        <v>24000</v>
      </c>
      <c r="R35" s="1"/>
      <c r="S35" s="22"/>
    </row>
    <row r="36" spans="2:19" s="19" customFormat="1">
      <c r="B36" s="20"/>
      <c r="C36" s="1"/>
      <c r="D36" s="7" t="s">
        <v>6</v>
      </c>
      <c r="E36" s="8">
        <v>2000</v>
      </c>
      <c r="F36" s="8">
        <v>2000</v>
      </c>
      <c r="G36" s="8">
        <v>2000</v>
      </c>
      <c r="H36" s="8">
        <v>2000</v>
      </c>
      <c r="I36" s="8">
        <v>2000</v>
      </c>
      <c r="J36" s="8">
        <v>2000</v>
      </c>
      <c r="K36" s="8">
        <v>2000</v>
      </c>
      <c r="L36" s="8">
        <v>2000</v>
      </c>
      <c r="M36" s="8">
        <v>2000</v>
      </c>
      <c r="N36" s="8">
        <v>2000</v>
      </c>
      <c r="O36" s="8">
        <v>2000</v>
      </c>
      <c r="P36" s="8">
        <v>2000</v>
      </c>
      <c r="Q36" s="9">
        <f>IF(SUM(E36:P36),SUM(E36:P36),"")</f>
        <v>24000</v>
      </c>
      <c r="R36" s="1"/>
      <c r="S36" s="22"/>
    </row>
    <row r="37" spans="2:19" s="19" customFormat="1">
      <c r="B37" s="20"/>
      <c r="C37" s="1"/>
      <c r="D37" s="7" t="s">
        <v>6</v>
      </c>
      <c r="E37" s="8">
        <v>2000</v>
      </c>
      <c r="F37" s="8">
        <v>2000</v>
      </c>
      <c r="G37" s="8">
        <v>2000</v>
      </c>
      <c r="H37" s="8">
        <v>2000</v>
      </c>
      <c r="I37" s="8">
        <v>2000</v>
      </c>
      <c r="J37" s="8">
        <v>2000</v>
      </c>
      <c r="K37" s="8">
        <v>2000</v>
      </c>
      <c r="L37" s="8">
        <v>2000</v>
      </c>
      <c r="M37" s="8">
        <v>2000</v>
      </c>
      <c r="N37" s="8">
        <v>2000</v>
      </c>
      <c r="O37" s="8">
        <v>2000</v>
      </c>
      <c r="P37" s="8">
        <v>2000</v>
      </c>
      <c r="Q37" s="9">
        <f>IF(SUM(E37:P37),SUM(E37:P37),"")</f>
        <v>24000</v>
      </c>
      <c r="R37" s="1"/>
      <c r="S37" s="22"/>
    </row>
    <row r="38" spans="2:19" s="19" customFormat="1">
      <c r="B38" s="20"/>
      <c r="C38" s="1"/>
      <c r="D38" s="17" t="s">
        <v>2</v>
      </c>
      <c r="E38" s="18">
        <f t="shared" ref="E38:Q38" si="3">IF(SUM(E34:E37),SUM(E34:E37),"")</f>
        <v>8000</v>
      </c>
      <c r="F38" s="18">
        <f t="shared" si="3"/>
        <v>8000</v>
      </c>
      <c r="G38" s="18">
        <f t="shared" si="3"/>
        <v>8000</v>
      </c>
      <c r="H38" s="18">
        <f t="shared" si="3"/>
        <v>8000</v>
      </c>
      <c r="I38" s="18">
        <f t="shared" si="3"/>
        <v>8000</v>
      </c>
      <c r="J38" s="18">
        <f t="shared" si="3"/>
        <v>8000</v>
      </c>
      <c r="K38" s="18">
        <f t="shared" si="3"/>
        <v>8000</v>
      </c>
      <c r="L38" s="18">
        <f t="shared" si="3"/>
        <v>8000</v>
      </c>
      <c r="M38" s="18">
        <f t="shared" si="3"/>
        <v>8000</v>
      </c>
      <c r="N38" s="18">
        <f t="shared" si="3"/>
        <v>8000</v>
      </c>
      <c r="O38" s="18">
        <f t="shared" si="3"/>
        <v>8000</v>
      </c>
      <c r="P38" s="18">
        <f t="shared" si="3"/>
        <v>8000</v>
      </c>
      <c r="Q38" s="18">
        <f t="shared" si="3"/>
        <v>96000</v>
      </c>
      <c r="R38" s="1"/>
      <c r="S38" s="22"/>
    </row>
    <row r="39" spans="2:19" s="19" customFormat="1">
      <c r="B39" s="20"/>
      <c r="C39" s="1"/>
      <c r="D39" s="6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"/>
      <c r="S39" s="22"/>
    </row>
    <row r="40" spans="2:19" s="19" customFormat="1" ht="13.5" thickBot="1">
      <c r="B40" s="20"/>
      <c r="C40" s="1"/>
      <c r="D40" s="13" t="s">
        <v>2</v>
      </c>
      <c r="E40" s="16">
        <f t="shared" ref="E40:Q40" si="4">IF(SUM(E15,E23,E31,E38),SUM(E15,E23,E31,E38),"")</f>
        <v>60000</v>
      </c>
      <c r="F40" s="16">
        <f t="shared" si="4"/>
        <v>90000</v>
      </c>
      <c r="G40" s="16">
        <f t="shared" si="4"/>
        <v>60000</v>
      </c>
      <c r="H40" s="16">
        <f t="shared" si="4"/>
        <v>90000</v>
      </c>
      <c r="I40" s="16">
        <f t="shared" si="4"/>
        <v>60000</v>
      </c>
      <c r="J40" s="16">
        <f t="shared" si="4"/>
        <v>90000</v>
      </c>
      <c r="K40" s="16">
        <f t="shared" si="4"/>
        <v>60000</v>
      </c>
      <c r="L40" s="16">
        <f t="shared" si="4"/>
        <v>90000</v>
      </c>
      <c r="M40" s="16">
        <f t="shared" si="4"/>
        <v>60000</v>
      </c>
      <c r="N40" s="16">
        <f t="shared" si="4"/>
        <v>90000</v>
      </c>
      <c r="O40" s="16">
        <f t="shared" si="4"/>
        <v>60000</v>
      </c>
      <c r="P40" s="16">
        <f t="shared" si="4"/>
        <v>90000</v>
      </c>
      <c r="Q40" s="16">
        <f t="shared" si="4"/>
        <v>900000</v>
      </c>
      <c r="R40" s="1"/>
      <c r="S40" s="22"/>
    </row>
    <row r="41" spans="2:19" s="19" customFormat="1" ht="14.25" thickTop="1" thickBot="1">
      <c r="B41" s="2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0"/>
      <c r="S41" s="22"/>
    </row>
    <row r="42" spans="2:19" ht="13.5" thickTop="1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4" spans="2:19"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</sheetData>
  <mergeCells count="1">
    <mergeCell ref="C44:R44"/>
  </mergeCells>
  <phoneticPr fontId="0" type="noConversion"/>
  <printOptions horizontalCentered="1"/>
  <pageMargins left="0.5" right="0.5" top="1" bottom="1" header="0.5" footer="0.5"/>
  <pageSetup orientation="landscape" blackAndWhite="1" horizontalDpi="300" verticalDpi="300" r:id="rId1"/>
  <headerFooter alignWithMargins="0"/>
  <drawing r:id="rId2"/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01FED211-AD7A-457F-BD6F-B8C195E972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Avertising Expenditures-Media</vt:lpstr>
      <vt:lpstr>'Avertising Expenditures-Media'!Print_Area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dc:description/>
  <lastModifiedBy/>
  <keywords/>
  <dcterms:modified xsi:type="dcterms:W3CDTF">2010-04-20T00:33:41.0000000Z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TC018775309991</vt:lpwstr>
  </property>
</Properties>
</file>