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9420" windowHeight="4755" activeTab="0"/>
  </bookViews>
  <sheets>
    <sheet name="Retirement Planner Worksheet" sheetId="1" r:id="rId1"/>
  </sheets>
  <definedNames/>
  <calcPr fullCalcOnLoad="1"/>
</workbook>
</file>

<file path=xl/comments1.xml><?xml version="1.0" encoding="utf-8"?>
<comments xmlns="http://schemas.openxmlformats.org/spreadsheetml/2006/main">
  <authors>
    <author>sln</author>
  </authors>
  <commentList>
    <comment ref="D5" authorId="0">
      <text>
        <r>
          <rPr>
            <b/>
            <sz val="8"/>
            <rFont val="Tahoma"/>
            <family val="0"/>
          </rPr>
          <t>sln:</t>
        </r>
        <r>
          <rPr>
            <sz val="8"/>
            <rFont val="Tahoma"/>
            <family val="0"/>
          </rPr>
          <t xml:space="preserve">
Enter your current age here. For example, if you're 35 years old, enter 35.</t>
        </r>
      </text>
    </comment>
    <comment ref="D6" authorId="0">
      <text>
        <r>
          <rPr>
            <b/>
            <sz val="8"/>
            <rFont val="Tahoma"/>
            <family val="0"/>
          </rPr>
          <t>sln:</t>
        </r>
        <r>
          <rPr>
            <sz val="8"/>
            <rFont val="Tahoma"/>
            <family val="0"/>
          </rPr>
          <t xml:space="preserve">
Specify the age at which you want to retire here. For example, if you'll work through your 62 year (I.e., until your 63rd birthday), enter 62.</t>
        </r>
      </text>
    </comment>
    <comment ref="D7" authorId="0">
      <text>
        <r>
          <rPr>
            <b/>
            <sz val="8"/>
            <rFont val="Tahoma"/>
            <family val="0"/>
          </rPr>
          <t>sln:</t>
        </r>
        <r>
          <rPr>
            <sz val="8"/>
            <rFont val="Tahoma"/>
            <family val="0"/>
          </rPr>
          <t xml:space="preserve">
Enter the income you want in retirement, including income from your investments, pension benefits and social security. Note that you'll be paying all your living expenses plus any income taxes from this amount.</t>
        </r>
      </text>
    </comment>
    <comment ref="D8" authorId="0">
      <text>
        <r>
          <rPr>
            <b/>
            <sz val="8"/>
            <rFont val="Tahoma"/>
            <family val="0"/>
          </rPr>
          <t>sln:</t>
        </r>
        <r>
          <rPr>
            <sz val="8"/>
            <rFont val="Tahoma"/>
            <family val="0"/>
          </rPr>
          <t xml:space="preserve">
Enter the number of years over which you want your investments to produce retirement income.</t>
        </r>
      </text>
    </comment>
    <comment ref="D11" authorId="0">
      <text>
        <r>
          <rPr>
            <b/>
            <sz val="8"/>
            <rFont val="Tahoma"/>
            <family val="0"/>
          </rPr>
          <t>sln:</t>
        </r>
        <r>
          <rPr>
            <sz val="8"/>
            <rFont val="Tahoma"/>
            <family val="0"/>
          </rPr>
          <t xml:space="preserve">
Enter the annual return you expect your investments to produce. For example, if you will invest in the stock market and expect your profits to match the 9% historical return delivered by the stock market over the last century, enter .09 or 9% .</t>
        </r>
      </text>
    </comment>
    <comment ref="D12" authorId="0">
      <text>
        <r>
          <rPr>
            <b/>
            <sz val="8"/>
            <rFont val="Tahoma"/>
            <family val="0"/>
          </rPr>
          <t>sln:</t>
        </r>
        <r>
          <rPr>
            <sz val="8"/>
            <rFont val="Tahoma"/>
            <family val="0"/>
          </rPr>
          <t xml:space="preserve">
Enter the annual inflation rate you expect over the years you save for retirement and the years you are retired. For example, if you believe that future annual inflation will match the average annual inflation of the last century--between 3% and 4%--you might want to enter .04 or 4%.</t>
        </r>
      </text>
    </comment>
    <comment ref="D13" authorId="0">
      <text>
        <r>
          <rPr>
            <b/>
            <sz val="8"/>
            <rFont val="Tahoma"/>
            <family val="0"/>
          </rPr>
          <t>sln:</t>
        </r>
        <r>
          <rPr>
            <sz val="8"/>
            <rFont val="Tahoma"/>
            <family val="0"/>
          </rPr>
          <t xml:space="preserve">
Enter the amounts you've already saved for retirement in investment vehicles such as Individual Retirement Accounts, employer-sponsered 401(k) plans, and other tax deferred retirement savings tools.</t>
        </r>
      </text>
    </comment>
    <comment ref="D14" authorId="0">
      <text>
        <r>
          <rPr>
            <b/>
            <sz val="8"/>
            <rFont val="Tahoma"/>
            <family val="0"/>
          </rPr>
          <t>sln:</t>
        </r>
        <r>
          <rPr>
            <sz val="8"/>
            <rFont val="Tahoma"/>
            <family val="0"/>
          </rPr>
          <t xml:space="preserve">
Enter the amount you expect to receive annually when you're retired from private pension plans and social security. </t>
        </r>
        <r>
          <rPr>
            <b/>
            <i/>
            <sz val="8"/>
            <rFont val="Tahoma"/>
            <family val="2"/>
          </rPr>
          <t>(Warning: Unless you are very close to retirement age, it's probably imprudent to rely on social security.)</t>
        </r>
      </text>
    </comment>
    <comment ref="D17" authorId="0">
      <text>
        <r>
          <rPr>
            <b/>
            <sz val="8"/>
            <rFont val="Tahoma"/>
            <family val="0"/>
          </rPr>
          <t>sln:</t>
        </r>
        <r>
          <rPr>
            <sz val="8"/>
            <rFont val="Tahoma"/>
            <family val="0"/>
          </rPr>
          <t xml:space="preserve">
This amount represents the annual income you want your savings to produce.</t>
        </r>
      </text>
    </comment>
    <comment ref="D18" authorId="0">
      <text>
        <r>
          <rPr>
            <b/>
            <sz val="8"/>
            <rFont val="Tahoma"/>
            <family val="0"/>
          </rPr>
          <t>sln:</t>
        </r>
        <r>
          <rPr>
            <sz val="8"/>
            <rFont val="Tahoma"/>
            <family val="0"/>
          </rPr>
          <t xml:space="preserve">
This amount represents the worksheet's estimate of what you'll need to accumulate (in present-day, uninflated dollars) to produce the required income from savings over your retirement years.</t>
        </r>
      </text>
    </comment>
    <comment ref="D19" authorId="0">
      <text>
        <r>
          <rPr>
            <b/>
            <sz val="8"/>
            <rFont val="Tahoma"/>
            <family val="0"/>
          </rPr>
          <t>sln:</t>
        </r>
        <r>
          <rPr>
            <sz val="8"/>
            <rFont val="Tahoma"/>
            <family val="0"/>
          </rPr>
          <t xml:space="preserve">
This amount represents the amount you'll need to save annually using Individual Retirement Accounts, SEP/IRAs, 401(k) and 403(b) plans, and similar tax-deferred retirement savings vehicles</t>
        </r>
      </text>
    </comment>
  </commentList>
</comments>
</file>

<file path=xl/sharedStrings.xml><?xml version="1.0" encoding="utf-8"?>
<sst xmlns="http://schemas.openxmlformats.org/spreadsheetml/2006/main" count="18" uniqueCount="18">
  <si>
    <t>Step 1: Collect Personal Information</t>
  </si>
  <si>
    <t>Your current age</t>
  </si>
  <si>
    <t>Desired retirement age</t>
  </si>
  <si>
    <t>Desired retirement income</t>
  </si>
  <si>
    <t>Years of retirement</t>
  </si>
  <si>
    <t>Step 2: Describe Investments</t>
  </si>
  <si>
    <t>Annual return on investment</t>
  </si>
  <si>
    <t>Current retirement savings</t>
  </si>
  <si>
    <t>Expected social security &amp; pension</t>
  </si>
  <si>
    <t>Expected annual inflation rate</t>
  </si>
  <si>
    <t>Required income from savings</t>
  </si>
  <si>
    <t>Annual retirement savings required</t>
  </si>
  <si>
    <t>Required retirement nest egg</t>
  </si>
  <si>
    <t>Retirement Planner Worksheet</t>
  </si>
  <si>
    <t>Retirement Planner Calculation Results</t>
  </si>
  <si>
    <t>Copyright 2005 by</t>
  </si>
  <si>
    <t>All rights reserved.</t>
  </si>
  <si>
    <t>Bellevue accountant &amp; author Stephen L. Nelson.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</si>
</sst>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_);[Red]\(&quot;$&quot;#,##0.0\)"/>
    <numFmt numFmtId="165" formatCode="0.0%"/>
    <numFmt numFmtId="166" formatCode="0.000"/>
    <numFmt numFmtId="167" formatCode="0.0000"/>
  </numFmts>
  <fonts count="44">
    <font>
      <sz val="10"/>
      <name val="Arial"/>
      <family val="0"/>
    </font>
    <font>
      <sz val="8"/>
      <name val="Tahoma"/>
      <family val="0"/>
    </font>
    <font>
      <b/>
      <sz val="8"/>
      <name val="Tahoma"/>
      <family val="0"/>
    </font>
    <font>
      <b/>
      <i/>
      <sz val="8"/>
      <name val="Tahoma"/>
      <family val="2"/>
    </font>
    <font>
      <b/>
      <i/>
      <sz val="10"/>
      <color indexed="13"/>
      <name val="Arial"/>
      <family val="2"/>
    </font>
    <font>
      <b/>
      <i/>
      <sz val="14"/>
      <name val="Arial"/>
      <family val="2"/>
    </font>
    <font>
      <u val="single"/>
      <sz val="10"/>
      <color indexed="12"/>
      <name val="Arial"/>
      <family val="0"/>
    </font>
    <font>
      <sz val="8"/>
      <name val="Arial"/>
      <family val="0"/>
    </font>
    <font>
      <u val="single"/>
      <sz val="8"/>
      <color indexed="12"/>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6"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4">
    <xf numFmtId="0" fontId="0" fillId="0" borderId="0" xfId="0" applyAlignment="1">
      <alignment/>
    </xf>
    <xf numFmtId="0" fontId="0" fillId="33" borderId="0" xfId="0" applyFill="1" applyAlignment="1">
      <alignment/>
    </xf>
    <xf numFmtId="0" fontId="0" fillId="0" borderId="10" xfId="0" applyFill="1" applyBorder="1" applyAlignment="1">
      <alignment horizontal="left" indent="1"/>
    </xf>
    <xf numFmtId="0" fontId="0" fillId="0" borderId="11" xfId="0" applyFill="1" applyBorder="1" applyAlignment="1" applyProtection="1">
      <alignment/>
      <protection locked="0"/>
    </xf>
    <xf numFmtId="0" fontId="0" fillId="0" borderId="12" xfId="0" applyFill="1" applyBorder="1" applyAlignment="1">
      <alignment horizontal="left" indent="1"/>
    </xf>
    <xf numFmtId="6" fontId="0" fillId="0" borderId="11" xfId="0" applyNumberFormat="1" applyFill="1" applyBorder="1" applyAlignment="1" applyProtection="1">
      <alignment/>
      <protection locked="0"/>
    </xf>
    <xf numFmtId="0" fontId="0" fillId="0" borderId="13" xfId="0" applyFill="1" applyBorder="1" applyAlignment="1">
      <alignment horizontal="left" indent="1"/>
    </xf>
    <xf numFmtId="10" fontId="0" fillId="0" borderId="11" xfId="58" applyNumberFormat="1" applyFont="1" applyFill="1" applyBorder="1" applyAlignment="1" applyProtection="1">
      <alignment/>
      <protection locked="0"/>
    </xf>
    <xf numFmtId="6" fontId="0" fillId="0" borderId="11" xfId="0" applyNumberFormat="1" applyFill="1" applyBorder="1" applyAlignment="1">
      <alignment/>
    </xf>
    <xf numFmtId="0" fontId="5" fillId="33" borderId="0" xfId="0" applyFont="1" applyFill="1" applyAlignment="1">
      <alignment/>
    </xf>
    <xf numFmtId="0" fontId="7" fillId="33" borderId="0" xfId="0" applyFont="1" applyFill="1" applyAlignment="1">
      <alignment/>
    </xf>
    <xf numFmtId="0" fontId="8" fillId="33" borderId="0" xfId="52" applyFont="1" applyFill="1" applyAlignment="1" applyProtection="1">
      <alignment/>
      <protection/>
    </xf>
    <xf numFmtId="0" fontId="4" fillId="34" borderId="14" xfId="0" applyFont="1" applyFill="1" applyBorder="1" applyAlignment="1">
      <alignment horizontal="center"/>
    </xf>
    <xf numFmtId="0" fontId="4" fillId="34" borderId="15" xfId="0" applyFont="1"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161925</xdr:colOff>
      <xdr:row>2</xdr:row>
      <xdr:rowOff>152400</xdr:rowOff>
    </xdr:from>
    <xdr:to>
      <xdr:col>4</xdr:col>
      <xdr:colOff>600075</xdr:colOff>
      <xdr:row>7</xdr:row>
      <xdr:rowOff>47625</xdr:rowOff>
    </xdr:to>
    <xdr:sp>
      <xdr:nvSpPr>
        <xdr:cNvPr id="1" name="Comment 5" hidden="1"/>
        <xdr:cNvSpPr>
          <a:spLocks/>
        </xdr:cNvSpPr>
      </xdr:nvSpPr>
      <xdr:spPr>
        <a:xfrm>
          <a:off x="4362450" y="552450"/>
          <a:ext cx="1219200" cy="70485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800" b="1" i="0" u="none" baseline="0"/>
            <a:t>sln:</a:t>
          </a:r>
          <a:r>
            <a:rPr lang="en-US" cap="none" sz="800" b="0" i="0" u="none" baseline="0"/>
            <a:t>
Enter your current age here. For example, if you're 35 years old, enter 35.</a:t>
          </a:r>
        </a:p>
      </xdr:txBody>
    </xdr:sp>
    <xdr:clientData/>
  </xdr:twoCellAnchor>
  <xdr:twoCellAnchor editAs="absolute">
    <xdr:from>
      <xdr:col>3</xdr:col>
      <xdr:colOff>161925</xdr:colOff>
      <xdr:row>3</xdr:row>
      <xdr:rowOff>152400</xdr:rowOff>
    </xdr:from>
    <xdr:to>
      <xdr:col>4</xdr:col>
      <xdr:colOff>600075</xdr:colOff>
      <xdr:row>10</xdr:row>
      <xdr:rowOff>85725</xdr:rowOff>
    </xdr:to>
    <xdr:sp>
      <xdr:nvSpPr>
        <xdr:cNvPr id="2" name="Comment 6" hidden="1"/>
        <xdr:cNvSpPr>
          <a:spLocks/>
        </xdr:cNvSpPr>
      </xdr:nvSpPr>
      <xdr:spPr>
        <a:xfrm>
          <a:off x="4362450" y="714375"/>
          <a:ext cx="1219200" cy="106680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800" b="1" i="0" u="none" baseline="0"/>
            <a:t>sln:</a:t>
          </a:r>
          <a:r>
            <a:rPr lang="en-US" cap="none" sz="800" b="0" i="0" u="none" baseline="0"/>
            <a:t>
Specify the age at which you want to retire here. For example, if you'll work through your 62 year (I.e., until your 63rd birthday), enter 62.</a:t>
          </a:r>
        </a:p>
      </xdr:txBody>
    </xdr:sp>
    <xdr:clientData/>
  </xdr:twoCellAnchor>
  <xdr:twoCellAnchor editAs="absolute">
    <xdr:from>
      <xdr:col>3</xdr:col>
      <xdr:colOff>161925</xdr:colOff>
      <xdr:row>4</xdr:row>
      <xdr:rowOff>152400</xdr:rowOff>
    </xdr:from>
    <xdr:to>
      <xdr:col>4</xdr:col>
      <xdr:colOff>600075</xdr:colOff>
      <xdr:row>14</xdr:row>
      <xdr:rowOff>66675</xdr:rowOff>
    </xdr:to>
    <xdr:sp>
      <xdr:nvSpPr>
        <xdr:cNvPr id="3" name="Comment 7" hidden="1"/>
        <xdr:cNvSpPr>
          <a:spLocks/>
        </xdr:cNvSpPr>
      </xdr:nvSpPr>
      <xdr:spPr>
        <a:xfrm>
          <a:off x="4362450" y="876300"/>
          <a:ext cx="1219200" cy="1533525"/>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800" b="1" i="0" u="none" baseline="0"/>
            <a:t>sln:</a:t>
          </a:r>
          <a:r>
            <a:rPr lang="en-US" cap="none" sz="800" b="0" i="0" u="none" baseline="0"/>
            <a:t>
Enter the income you want in retirement, including income from your investments, pension benefits and social security. Note that you'll be paying all your living expenses plus any income taxes from this amount.</a:t>
          </a:r>
        </a:p>
      </xdr:txBody>
    </xdr:sp>
    <xdr:clientData/>
  </xdr:twoCellAnchor>
  <xdr:twoCellAnchor editAs="absolute">
    <xdr:from>
      <xdr:col>3</xdr:col>
      <xdr:colOff>161925</xdr:colOff>
      <xdr:row>5</xdr:row>
      <xdr:rowOff>152400</xdr:rowOff>
    </xdr:from>
    <xdr:to>
      <xdr:col>4</xdr:col>
      <xdr:colOff>600075</xdr:colOff>
      <xdr:row>11</xdr:row>
      <xdr:rowOff>28575</xdr:rowOff>
    </xdr:to>
    <xdr:sp>
      <xdr:nvSpPr>
        <xdr:cNvPr id="4" name="Comment 8" hidden="1"/>
        <xdr:cNvSpPr>
          <a:spLocks/>
        </xdr:cNvSpPr>
      </xdr:nvSpPr>
      <xdr:spPr>
        <a:xfrm>
          <a:off x="4362450" y="1038225"/>
          <a:ext cx="1219200" cy="847725"/>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800" b="1" i="0" u="none" baseline="0"/>
            <a:t>sln:</a:t>
          </a:r>
          <a:r>
            <a:rPr lang="en-US" cap="none" sz="800" b="0" i="0" u="none" baseline="0"/>
            <a:t>
Enter the number of years over which you want your investments to produce retirement income.</a:t>
          </a:r>
        </a:p>
      </xdr:txBody>
    </xdr:sp>
    <xdr:clientData/>
  </xdr:twoCellAnchor>
  <xdr:twoCellAnchor editAs="absolute">
    <xdr:from>
      <xdr:col>3</xdr:col>
      <xdr:colOff>161925</xdr:colOff>
      <xdr:row>8</xdr:row>
      <xdr:rowOff>152400</xdr:rowOff>
    </xdr:from>
    <xdr:to>
      <xdr:col>5</xdr:col>
      <xdr:colOff>419100</xdr:colOff>
      <xdr:row>16</xdr:row>
      <xdr:rowOff>104775</xdr:rowOff>
    </xdr:to>
    <xdr:sp>
      <xdr:nvSpPr>
        <xdr:cNvPr id="5" name="Comment 9" hidden="1"/>
        <xdr:cNvSpPr>
          <a:spLocks/>
        </xdr:cNvSpPr>
      </xdr:nvSpPr>
      <xdr:spPr>
        <a:xfrm>
          <a:off x="4362450" y="1524000"/>
          <a:ext cx="1647825" cy="1247775"/>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800" b="1" i="0" u="none" baseline="0"/>
            <a:t>sln:</a:t>
          </a:r>
          <a:r>
            <a:rPr lang="en-US" cap="none" sz="800" b="0" i="0" u="none" baseline="0"/>
            <a:t>
Enter the annual return you expect your investments to produce. For example, if you will invest in the stock market and expect your profits to match the 9% historical return delivered by the stock market over the last century, enter .09 or 9% .</a:t>
          </a:r>
        </a:p>
      </xdr:txBody>
    </xdr:sp>
    <xdr:clientData/>
  </xdr:twoCellAnchor>
  <xdr:twoCellAnchor editAs="absolute">
    <xdr:from>
      <xdr:col>3</xdr:col>
      <xdr:colOff>123825</xdr:colOff>
      <xdr:row>9</xdr:row>
      <xdr:rowOff>152400</xdr:rowOff>
    </xdr:from>
    <xdr:to>
      <xdr:col>5</xdr:col>
      <xdr:colOff>409575</xdr:colOff>
      <xdr:row>18</xdr:row>
      <xdr:rowOff>76200</xdr:rowOff>
    </xdr:to>
    <xdr:sp>
      <xdr:nvSpPr>
        <xdr:cNvPr id="6" name="Comment 10" hidden="1"/>
        <xdr:cNvSpPr>
          <a:spLocks/>
        </xdr:cNvSpPr>
      </xdr:nvSpPr>
      <xdr:spPr>
        <a:xfrm>
          <a:off x="4324350" y="1685925"/>
          <a:ext cx="1676400" cy="1381125"/>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800" b="1" i="0" u="none" baseline="0"/>
            <a:t>sln:</a:t>
          </a:r>
          <a:r>
            <a:rPr lang="en-US" cap="none" sz="800" b="0" i="0" u="none" baseline="0"/>
            <a:t>
Enter the annual inflation rate you expect over the years you save for retirement and the years you are retired. For example, if you believe that future annual inflation will match the average annual inflation of the last century--between 3% and 4%--you might want to enter .04 or 4%.</a:t>
          </a:r>
        </a:p>
      </xdr:txBody>
    </xdr:sp>
    <xdr:clientData/>
  </xdr:twoCellAnchor>
  <xdr:twoCellAnchor editAs="absolute">
    <xdr:from>
      <xdr:col>3</xdr:col>
      <xdr:colOff>161925</xdr:colOff>
      <xdr:row>10</xdr:row>
      <xdr:rowOff>152400</xdr:rowOff>
    </xdr:from>
    <xdr:to>
      <xdr:col>5</xdr:col>
      <xdr:colOff>438150</xdr:colOff>
      <xdr:row>17</xdr:row>
      <xdr:rowOff>114300</xdr:rowOff>
    </xdr:to>
    <xdr:sp>
      <xdr:nvSpPr>
        <xdr:cNvPr id="7" name="Comment 11" hidden="1"/>
        <xdr:cNvSpPr>
          <a:spLocks/>
        </xdr:cNvSpPr>
      </xdr:nvSpPr>
      <xdr:spPr>
        <a:xfrm>
          <a:off x="4362450" y="1847850"/>
          <a:ext cx="1666875" cy="1095375"/>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800" b="1" i="0" u="none" baseline="0"/>
            <a:t>sln:</a:t>
          </a:r>
          <a:r>
            <a:rPr lang="en-US" cap="none" sz="800" b="0" i="0" u="none" baseline="0"/>
            <a:t>
Enter the amounts you've already saved for retirement in investment vehicles such as Individual Retirement Accounts, employer-sponsered 401(k) plans, and other tax deferred retirement savings tools.</a:t>
          </a:r>
        </a:p>
      </xdr:txBody>
    </xdr:sp>
    <xdr:clientData/>
  </xdr:twoCellAnchor>
  <xdr:twoCellAnchor editAs="absolute">
    <xdr:from>
      <xdr:col>3</xdr:col>
      <xdr:colOff>161925</xdr:colOff>
      <xdr:row>11</xdr:row>
      <xdr:rowOff>152400</xdr:rowOff>
    </xdr:from>
    <xdr:to>
      <xdr:col>5</xdr:col>
      <xdr:colOff>428625</xdr:colOff>
      <xdr:row>19</xdr:row>
      <xdr:rowOff>114300</xdr:rowOff>
    </xdr:to>
    <xdr:sp>
      <xdr:nvSpPr>
        <xdr:cNvPr id="8" name="Comment 12" hidden="1"/>
        <xdr:cNvSpPr>
          <a:spLocks/>
        </xdr:cNvSpPr>
      </xdr:nvSpPr>
      <xdr:spPr>
        <a:xfrm>
          <a:off x="4362450" y="2009775"/>
          <a:ext cx="1657350" cy="125730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800" b="1" i="0" u="none" baseline="0"/>
            <a:t>sln:</a:t>
          </a:r>
          <a:r>
            <a:rPr lang="en-US" cap="none" sz="800" b="0" i="0" u="none" baseline="0"/>
            <a:t>
Enter the amount you expect to receive annually when you're retired from private pension plans and social security. </a:t>
          </a:r>
          <a:r>
            <a:rPr lang="en-US" cap="none" sz="800" b="1" i="1" u="none" baseline="0"/>
            <a:t>(Warning: Unless you are very close to retirement age, it's probably imprudent to rely on social security.)</a:t>
          </a:r>
        </a:p>
      </xdr:txBody>
    </xdr:sp>
    <xdr:clientData/>
  </xdr:twoCellAnchor>
  <xdr:twoCellAnchor editAs="absolute">
    <xdr:from>
      <xdr:col>3</xdr:col>
      <xdr:colOff>161925</xdr:colOff>
      <xdr:row>14</xdr:row>
      <xdr:rowOff>152400</xdr:rowOff>
    </xdr:from>
    <xdr:to>
      <xdr:col>5</xdr:col>
      <xdr:colOff>428625</xdr:colOff>
      <xdr:row>18</xdr:row>
      <xdr:rowOff>76200</xdr:rowOff>
    </xdr:to>
    <xdr:sp>
      <xdr:nvSpPr>
        <xdr:cNvPr id="9" name="Comment 13" hidden="1"/>
        <xdr:cNvSpPr>
          <a:spLocks/>
        </xdr:cNvSpPr>
      </xdr:nvSpPr>
      <xdr:spPr>
        <a:xfrm>
          <a:off x="4362450" y="2495550"/>
          <a:ext cx="1657350" cy="57150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800" b="1" i="0" u="none" baseline="0"/>
            <a:t>sln:</a:t>
          </a:r>
          <a:r>
            <a:rPr lang="en-US" cap="none" sz="800" b="0" i="0" u="none" baseline="0"/>
            <a:t>
This amount represents the annual income you want your savings to produce.</a:t>
          </a:r>
        </a:p>
      </xdr:txBody>
    </xdr:sp>
    <xdr:clientData/>
  </xdr:twoCellAnchor>
  <xdr:twoCellAnchor editAs="absolute">
    <xdr:from>
      <xdr:col>3</xdr:col>
      <xdr:colOff>161925</xdr:colOff>
      <xdr:row>15</xdr:row>
      <xdr:rowOff>152400</xdr:rowOff>
    </xdr:from>
    <xdr:to>
      <xdr:col>5</xdr:col>
      <xdr:colOff>428625</xdr:colOff>
      <xdr:row>22</xdr:row>
      <xdr:rowOff>9525</xdr:rowOff>
    </xdr:to>
    <xdr:sp>
      <xdr:nvSpPr>
        <xdr:cNvPr id="10" name="Comment 14" hidden="1"/>
        <xdr:cNvSpPr>
          <a:spLocks/>
        </xdr:cNvSpPr>
      </xdr:nvSpPr>
      <xdr:spPr>
        <a:xfrm>
          <a:off x="4362450" y="2657475"/>
          <a:ext cx="1657350" cy="99060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800" b="1" i="0" u="none" baseline="0"/>
            <a:t>sln:</a:t>
          </a:r>
          <a:r>
            <a:rPr lang="en-US" cap="none" sz="800" b="0" i="0" u="none" baseline="0"/>
            <a:t>
This amount represents the worksheet's estimate of what you'll need to accumulate (in present-day, uninflated dollars) to produce the required income from savings over your retirement years.</a:t>
          </a:r>
        </a:p>
      </xdr:txBody>
    </xdr:sp>
    <xdr:clientData/>
  </xdr:twoCellAnchor>
  <xdr:twoCellAnchor editAs="absolute">
    <xdr:from>
      <xdr:col>3</xdr:col>
      <xdr:colOff>161925</xdr:colOff>
      <xdr:row>16</xdr:row>
      <xdr:rowOff>152400</xdr:rowOff>
    </xdr:from>
    <xdr:to>
      <xdr:col>5</xdr:col>
      <xdr:colOff>438150</xdr:colOff>
      <xdr:row>23</xdr:row>
      <xdr:rowOff>152400</xdr:rowOff>
    </xdr:to>
    <xdr:sp>
      <xdr:nvSpPr>
        <xdr:cNvPr id="11" name="Comment 15" hidden="1"/>
        <xdr:cNvSpPr>
          <a:spLocks/>
        </xdr:cNvSpPr>
      </xdr:nvSpPr>
      <xdr:spPr>
        <a:xfrm>
          <a:off x="4362450" y="2819400"/>
          <a:ext cx="1666875" cy="1133475"/>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800" b="1" i="0" u="none" baseline="0"/>
            <a:t>sln:</a:t>
          </a:r>
          <a:r>
            <a:rPr lang="en-US" cap="none" sz="800" b="0" i="0" u="none" baseline="0"/>
            <a:t>
This amount represents the amount you'll need to save annually using Individual Retirement Accounts, SEP/IRAs, 401(k) and 403(b) plans, and similar tax-deferred retirement savings vehicles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ephenlnelson.com/" TargetMode="External" /><Relationship Id="rId2" Type="http://schemas.openxmlformats.org/officeDocument/2006/relationships/comments" Target="../comments1.xml" /><Relationship Id="rId3" Type="http://schemas.openxmlformats.org/officeDocument/2006/relationships/oleObject" Target="../embeddings/oleObject_0_0.bin"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C2:D24"/>
  <sheetViews>
    <sheetView showGridLines="0" tabSelected="1" zoomScalePageLayoutView="0" workbookViewId="0" topLeftCell="A1">
      <selection activeCell="C22" sqref="C22:C24"/>
    </sheetView>
  </sheetViews>
  <sheetFormatPr defaultColWidth="9.140625" defaultRowHeight="12.75"/>
  <cols>
    <col min="1" max="1" width="9.140625" style="1" customWidth="1"/>
    <col min="2" max="2" width="20.57421875" style="1" customWidth="1"/>
    <col min="3" max="3" width="33.28125" style="1" bestFit="1" customWidth="1"/>
    <col min="4" max="4" width="11.7109375" style="1" bestFit="1" customWidth="1"/>
    <col min="5" max="16384" width="9.140625" style="1" customWidth="1"/>
  </cols>
  <sheetData>
    <row r="1" ht="12.75"/>
    <row r="2" ht="18.75">
      <c r="C2" s="9" t="s">
        <v>13</v>
      </c>
    </row>
    <row r="3" ht="12.75"/>
    <row r="4" spans="3:4" ht="12.75">
      <c r="C4" s="12" t="s">
        <v>0</v>
      </c>
      <c r="D4" s="13"/>
    </row>
    <row r="5" spans="3:4" ht="12.75">
      <c r="C5" s="2" t="s">
        <v>1</v>
      </c>
      <c r="D5" s="3">
        <v>35</v>
      </c>
    </row>
    <row r="6" spans="3:4" ht="12.75">
      <c r="C6" s="4" t="s">
        <v>2</v>
      </c>
      <c r="D6" s="3">
        <v>65</v>
      </c>
    </row>
    <row r="7" spans="3:4" ht="12.75">
      <c r="C7" s="4" t="s">
        <v>3</v>
      </c>
      <c r="D7" s="5">
        <v>45000</v>
      </c>
    </row>
    <row r="8" spans="3:4" ht="12.75">
      <c r="C8" s="6" t="s">
        <v>4</v>
      </c>
      <c r="D8" s="3">
        <v>35</v>
      </c>
    </row>
    <row r="9" ht="12.75" customHeight="1"/>
    <row r="10" spans="3:4" ht="12.75">
      <c r="C10" s="12" t="s">
        <v>5</v>
      </c>
      <c r="D10" s="13"/>
    </row>
    <row r="11" spans="3:4" ht="12.75">
      <c r="C11" s="2" t="s">
        <v>6</v>
      </c>
      <c r="D11" s="7">
        <v>0.09</v>
      </c>
    </row>
    <row r="12" spans="3:4" ht="12.75">
      <c r="C12" s="4" t="s">
        <v>9</v>
      </c>
      <c r="D12" s="7">
        <v>0.035</v>
      </c>
    </row>
    <row r="13" spans="3:4" ht="12.75">
      <c r="C13" s="4" t="s">
        <v>7</v>
      </c>
      <c r="D13" s="5">
        <v>50000</v>
      </c>
    </row>
    <row r="14" spans="3:4" ht="12.75">
      <c r="C14" s="6" t="s">
        <v>8</v>
      </c>
      <c r="D14" s="5">
        <v>10000</v>
      </c>
    </row>
    <row r="15" ht="12.75" customHeight="1"/>
    <row r="16" spans="3:4" ht="12.75">
      <c r="C16" s="12" t="s">
        <v>14</v>
      </c>
      <c r="D16" s="13"/>
    </row>
    <row r="17" spans="3:4" ht="12.75">
      <c r="C17" s="2" t="s">
        <v>10</v>
      </c>
      <c r="D17" s="8">
        <f>D7-D14</f>
        <v>35000</v>
      </c>
    </row>
    <row r="18" spans="3:4" ht="12.75">
      <c r="C18" s="4" t="s">
        <v>12</v>
      </c>
      <c r="D18" s="8">
        <f>PV(D11-D12,D8,-D17,0,1)</f>
        <v>568296.139837839</v>
      </c>
    </row>
    <row r="19" spans="3:4" ht="12.75">
      <c r="C19" s="6" t="s">
        <v>11</v>
      </c>
      <c r="D19" s="8">
        <f>-PMT(D11-D12,D6-D5,-D13,D18,0)</f>
        <v>4405.280179784754</v>
      </c>
    </row>
    <row r="20" ht="12.75"/>
    <row r="21" ht="12.75"/>
    <row r="22" ht="12.75">
      <c r="C22" s="10" t="s">
        <v>15</v>
      </c>
    </row>
    <row r="23" ht="12.75">
      <c r="C23" s="11" t="s">
        <v>17</v>
      </c>
    </row>
    <row r="24" ht="12.75">
      <c r="C24" s="10" t="s">
        <v>16</v>
      </c>
    </row>
  </sheetData>
  <sheetProtection sheet="1" objects="1" scenarios="1"/>
  <mergeCells count="3">
    <mergeCell ref="C4:D4"/>
    <mergeCell ref="C10:D10"/>
    <mergeCell ref="C16:D16"/>
  </mergeCells>
  <hyperlinks>
    <hyperlink ref="C23" r:id="rId1" display="Bellevue accountant &amp; author Stephen L. Nelson."/>
  </hyperlinks>
  <printOptions/>
  <pageMargins left="0.75" right="0.75" top="1" bottom="1" header="0.5" footer="0.5"/>
  <pageSetup horizontalDpi="300" verticalDpi="300" orientation="portrait" r:id="rId6"/>
  <drawing r:id="rId5"/>
  <legacyDrawing r:id="rId4"/>
  <oleObjects>
    <oleObject progId="Document" shapeId="10000" r:id="rId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Stephen L. Nelson,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sln</dc:creator>
  <cp:keywords/>
  <dc:description/>
  <cp:lastModifiedBy>User</cp:lastModifiedBy>
  <dcterms:created xsi:type="dcterms:W3CDTF">1996-09-11T17:33:11Z</dcterms:created>
  <dcterms:modified xsi:type="dcterms:W3CDTF">2013-05-13T21:43:54Z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