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2480" activeTab="0"/>
  </bookViews>
  <sheets>
    <sheet name="Intro" sheetId="1" r:id="rId1"/>
    <sheet name="Cost Comparison" sheetId="2" r:id="rId2"/>
    <sheet name="Aid Comparison" sheetId="3" r:id="rId3"/>
    <sheet name="Gap Analysis" sheetId="4" r:id="rId4"/>
  </sheets>
  <definedNames/>
  <calcPr fullCalcOnLoad="1"/>
</workbook>
</file>

<file path=xl/sharedStrings.xml><?xml version="1.0" encoding="utf-8"?>
<sst xmlns="http://schemas.openxmlformats.org/spreadsheetml/2006/main" count="291" uniqueCount="83">
  <si>
    <t>Costs:</t>
  </si>
  <si>
    <t>School Tuition and Fees:</t>
  </si>
  <si>
    <t>School 1</t>
  </si>
  <si>
    <t>School 2</t>
  </si>
  <si>
    <t>School 3</t>
  </si>
  <si>
    <t>School 4</t>
  </si>
  <si>
    <t>School 5</t>
  </si>
  <si>
    <t>School 6</t>
  </si>
  <si>
    <t>Books and Supplies:</t>
  </si>
  <si>
    <t>Room and Board:</t>
  </si>
  <si>
    <t>Transportation:</t>
  </si>
  <si>
    <t>Personal Living Expenses:</t>
  </si>
  <si>
    <t>Miscellaneous:</t>
  </si>
  <si>
    <t>any other expenses that you can identify with your school's Financial Aid Office</t>
  </si>
  <si>
    <t>cost to attend class instruction and the use of facilities, labs, libraries and all other related services for each enrolled student. These costs will differ among colleges.  Private colleges, for example, will be more expensive than public schools.</t>
  </si>
  <si>
    <t>the estimated cost for 2-3 round trips from your home to school; if you live with your parents, the estimated commuting costs will need to be calculated. If you have an automobile, you need to estimate monthly gas, insurance, and other maintenance.  Also note any public transportation costs, if any.</t>
  </si>
  <si>
    <t>personal expenses that are specific to the student such as disability expenses, dependent care, loan fees, etc.  These costs may be similar among schools.</t>
  </si>
  <si>
    <t>Notes:</t>
  </si>
  <si>
    <t>Other Personal Expenses:</t>
  </si>
  <si>
    <t>Total</t>
  </si>
  <si>
    <t>Cost of Attendance:</t>
  </si>
  <si>
    <t>Enter the estimated costs for each school.  Schools must tell all applicants how much it will cost to attend their school for each academic year. Schools determine costs based upon average budgets that students spend for the following categories</t>
  </si>
  <si>
    <t>School Cost Comparison Analysis</t>
  </si>
  <si>
    <t>gap analysis</t>
  </si>
  <si>
    <t>aid analysis</t>
  </si>
  <si>
    <t>Other Links:</t>
  </si>
  <si>
    <t>Financial Aid Comparison Analysis</t>
  </si>
  <si>
    <t>Financial Aid:</t>
  </si>
  <si>
    <t>School Scholarships:</t>
  </si>
  <si>
    <t>Work-Study Programs:</t>
  </si>
  <si>
    <t>Government Student Loans:</t>
  </si>
  <si>
    <t>Government Grants:</t>
  </si>
  <si>
    <t>School Grants:</t>
  </si>
  <si>
    <t>Other School Aid:</t>
  </si>
  <si>
    <t>includes any scholarships the school may offer for academic, athletic, artistic or other performance</t>
  </si>
  <si>
    <t>Academic Work:</t>
  </si>
  <si>
    <t>cost analysis</t>
  </si>
  <si>
    <t>Enter the estimated financial aid you will receive from each school.  Financial aid amounts will be listed in the Financial Award Letter from each of the schools you were admitted to.</t>
  </si>
  <si>
    <t>includes any special grants the school may offer for academic or skill performance</t>
  </si>
  <si>
    <t>some schools will waive tuition or other fees for services in various departments.</t>
  </si>
  <si>
    <t>any other aid the school will provide.  May include any private scholarships awarded.</t>
  </si>
  <si>
    <r>
      <t xml:space="preserve">includes the federal work-study programs where you will get paid for services performed. More information available at: </t>
    </r>
    <r>
      <rPr>
        <u val="single"/>
        <sz val="8"/>
        <color indexed="48"/>
        <rFont val="Arial"/>
        <family val="2"/>
      </rPr>
      <t>www.SayStudent.com</t>
    </r>
  </si>
  <si>
    <r>
      <t xml:space="preserve">includes the PELL , FSEOG, Academic and SMART grants. More information available at: </t>
    </r>
    <r>
      <rPr>
        <u val="single"/>
        <sz val="8"/>
        <color indexed="48"/>
        <rFont val="Arial"/>
        <family val="2"/>
      </rPr>
      <t>www.SayStudent.com</t>
    </r>
  </si>
  <si>
    <t>Tuition - Fees</t>
  </si>
  <si>
    <t>Books - Supplies</t>
  </si>
  <si>
    <t>Room - Board</t>
  </si>
  <si>
    <t>Transportation</t>
  </si>
  <si>
    <t>Personal Living</t>
  </si>
  <si>
    <t>Misc.</t>
  </si>
  <si>
    <t>Aid:</t>
  </si>
  <si>
    <t>Govt. Grants</t>
  </si>
  <si>
    <t>School Grants</t>
  </si>
  <si>
    <t>Scholarships</t>
  </si>
  <si>
    <t>Work-Study</t>
  </si>
  <si>
    <t>Loans</t>
  </si>
  <si>
    <t>Academic Service</t>
  </si>
  <si>
    <t>Other Aid</t>
  </si>
  <si>
    <t>Financial Gap</t>
  </si>
  <si>
    <t>enter school name</t>
  </si>
  <si>
    <t>Financial Gap Analysis</t>
  </si>
  <si>
    <t>What's Included in this File:</t>
  </si>
  <si>
    <t>home</t>
  </si>
  <si>
    <t>the estimated cost for housing and food if you live in a residence hall; if you live off campus, monthly food expenses will need to be estimated.  Include costs for lunches and snacks. Note that housing may be more expensive in some cities.</t>
  </si>
  <si>
    <t>the estimated cost for clothing, grooming supplies, laundry and limited entertainment. Note that these costs may be similar among schools.  But some localities may be more expensive.</t>
  </si>
  <si>
    <t>the estimated cost for books and supplies the student will be required to purchase for classroom instruction — these items may include your own personal computer and other electronic - telecommunication devices and subscription services</t>
  </si>
  <si>
    <r>
      <t xml:space="preserve">includes government Stafford loans for both undergraduate and graduate students. Also includes the GRAD Plus loan for graduates. More information available at </t>
    </r>
    <r>
      <rPr>
        <u val="single"/>
        <sz val="8"/>
        <color indexed="48"/>
        <rFont val="Arial"/>
        <family val="2"/>
      </rPr>
      <t>www.SayStudent.com</t>
    </r>
  </si>
  <si>
    <r>
      <t xml:space="preserve">The Financial Gap analysis shows you how much additional aid you will need to attend a particular school.  You school choice includes other factors other than cost.  So if you need additional aid to attend the school of your choice, consider Private Education Loans to close the gap. Visit our web site for more information:  </t>
    </r>
    <r>
      <rPr>
        <u val="single"/>
        <sz val="8"/>
        <color indexed="48"/>
        <rFont val="Arial"/>
        <family val="2"/>
      </rPr>
      <t>www.SayStudent.com</t>
    </r>
  </si>
  <si>
    <t>Other Personal</t>
  </si>
  <si>
    <t>Worksheet Directory</t>
  </si>
  <si>
    <t>2nd:</t>
  </si>
  <si>
    <t>School Cost Comparison Worksheet</t>
  </si>
  <si>
    <t>Allows you to compare cost of attendance among the various schools.  Costs include tuition, housing, books, supplies, and other related costs.</t>
  </si>
  <si>
    <t xml:space="preserve">Note: depending on your school location, personal costs such as travel home may be higher for some schools than others.  Likewise, living in New York City will cost higher than a small rural location.  So try to estimate your best costs. </t>
  </si>
  <si>
    <t>Cost Comparison Worksheet</t>
  </si>
  <si>
    <t>Allows you to compare total financial aid awarded among various schools. The amount of aid awarded should be listed in your Financial Award Letter that all schools are required to send you once you have been admitted.</t>
  </si>
  <si>
    <t>Financial Aid Comparison Worksheet</t>
  </si>
  <si>
    <t>Gap Analysis</t>
  </si>
  <si>
    <t>File</t>
  </si>
  <si>
    <t xml:space="preserve">The School Cost Comparison worksheet allows you to compare 6 different schools as per cost and per financial aid awarded. You can use this worksheet to determine which school meets your financial objective. </t>
  </si>
  <si>
    <t xml:space="preserve">Allows you to compare the difference in cost-to-aid among various schools. The financial aid gap is the additional amount you need to raise to attend school. You can consider Private Student Loans to make up the additional funds needed. </t>
  </si>
  <si>
    <t xml:space="preserve">For more information about private student loans: </t>
  </si>
  <si>
    <t>link to our financial aid center</t>
  </si>
  <si>
    <t>File supports the following sites: OfftoCollege.com | SayStudent.com | SayEducate.com | SayLending.com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</si>
</sst>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10"/>
      <name val="Arial"/>
      <family val="2"/>
    </font>
    <font>
      <sz val="9"/>
      <name val="Arial"/>
      <family val="0"/>
    </font>
    <font>
      <sz val="8"/>
      <name val="Arial"/>
      <family val="0"/>
    </font>
    <font>
      <sz val="8"/>
      <color indexed="60"/>
      <name val="Arial"/>
      <family val="0"/>
    </font>
    <font>
      <b/>
      <sz val="12"/>
      <name val="Arial"/>
      <family val="2"/>
    </font>
    <font>
      <b/>
      <sz val="9"/>
      <name val="Arial"/>
      <family val="2"/>
    </font>
    <font>
      <u val="single"/>
      <sz val="10"/>
      <color indexed="12"/>
      <name val="Arial"/>
      <family val="0"/>
    </font>
    <font>
      <u val="single"/>
      <sz val="8"/>
      <color indexed="48"/>
      <name val="Arial"/>
      <family val="2"/>
    </font>
    <font>
      <b/>
      <sz val="11"/>
      <name val="Arial"/>
      <family val="2"/>
    </font>
    <font>
      <u val="single"/>
      <sz val="10"/>
      <color indexed="36"/>
      <name val="Arial"/>
      <family val="0"/>
    </font>
    <font>
      <b/>
      <sz val="13"/>
      <name val="Arial"/>
      <family val="2"/>
    </font>
    <font>
      <b/>
      <sz val="11"/>
      <color indexed="58"/>
      <name val="Arial"/>
      <family val="0"/>
    </font>
    <font>
      <b/>
      <sz val="11"/>
      <color indexed="59"/>
      <name val="Arial"/>
      <family val="0"/>
    </font>
  </fonts>
  <fills count="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91">
    <border>
      <left/>
      <right/>
      <top/>
      <bottom/>
      <diagonal/>
    </border>
    <border>
      <left style="thin">
        <color indexed="22"/>
      </left>
      <right style="thin">
        <color indexed="22"/>
      </right>
      <top style="thin">
        <color indexed="9"/>
      </top>
      <bottom style="thin">
        <color indexed="9"/>
      </bottom>
    </border>
    <border>
      <left style="thin">
        <color indexed="22"/>
      </left>
      <right>
        <color indexed="63"/>
      </right>
      <top style="thin">
        <color indexed="9"/>
      </top>
      <bottom style="thin">
        <color indexed="9"/>
      </bottom>
    </border>
    <border>
      <left style="thin">
        <color indexed="22"/>
      </left>
      <right style="thin">
        <color indexed="22"/>
      </right>
      <top>
        <color indexed="63"/>
      </top>
      <bottom style="thin">
        <color indexed="9"/>
      </bottom>
    </border>
    <border>
      <left style="thin">
        <color indexed="9"/>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
      <left>
        <color indexed="63"/>
      </left>
      <right style="thin">
        <color indexed="9"/>
      </right>
      <top>
        <color indexed="63"/>
      </top>
      <bottom style="thin">
        <color indexed="22"/>
      </bottom>
    </border>
    <border>
      <left style="thin"/>
      <right style="thin"/>
      <top style="thin"/>
      <bottom style="thin"/>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color indexed="63"/>
      </left>
      <right>
        <color indexed="63"/>
      </right>
      <top style="thin">
        <color indexed="22"/>
      </top>
      <bottom>
        <color indexed="63"/>
      </bottom>
    </border>
    <border>
      <left>
        <color indexed="63"/>
      </left>
      <right style="thin">
        <color indexed="9"/>
      </right>
      <top style="thin">
        <color indexed="22"/>
      </top>
      <bottom style="thin">
        <color indexed="22"/>
      </bottom>
    </border>
    <border>
      <left>
        <color indexed="63"/>
      </left>
      <right>
        <color indexed="63"/>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22"/>
      </right>
      <top style="thin">
        <color indexed="22"/>
      </top>
      <bottom>
        <color indexed="63"/>
      </bottom>
    </border>
    <border>
      <left style="thin">
        <color indexed="9"/>
      </left>
      <right style="thin">
        <color indexed="9"/>
      </right>
      <top style="thin">
        <color indexed="22"/>
      </top>
      <bottom>
        <color indexed="63"/>
      </bottom>
    </border>
    <border>
      <left style="thin">
        <color indexed="9"/>
      </left>
      <right>
        <color indexed="63"/>
      </right>
      <top style="thin">
        <color indexed="9"/>
      </top>
      <bottom>
        <color indexed="63"/>
      </bottom>
    </border>
    <border>
      <left>
        <color indexed="63"/>
      </left>
      <right style="thin">
        <color indexed="9"/>
      </right>
      <top style="thin">
        <color indexed="22"/>
      </top>
      <bottom>
        <color indexed="63"/>
      </bottom>
    </border>
    <border>
      <left style="thin">
        <color indexed="9"/>
      </left>
      <right style="thin">
        <color indexed="9"/>
      </right>
      <top>
        <color indexed="63"/>
      </top>
      <bottom>
        <color indexed="63"/>
      </bottom>
    </border>
    <border>
      <left style="thin">
        <color indexed="22"/>
      </left>
      <right style="thin">
        <color indexed="9"/>
      </right>
      <top style="thin"/>
      <bottom style="thin">
        <color indexed="22"/>
      </bottom>
    </border>
    <border>
      <left style="thin">
        <color indexed="9"/>
      </left>
      <right style="thin">
        <color indexed="9"/>
      </right>
      <top>
        <color indexed="63"/>
      </top>
      <bottom style="thin">
        <color indexed="9"/>
      </bottom>
    </border>
    <border>
      <left style="thin">
        <color indexed="9"/>
      </left>
      <right style="thin">
        <color indexed="22"/>
      </right>
      <top style="thin">
        <color indexed="9"/>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double">
        <color indexed="51"/>
      </right>
      <top style="thin">
        <color indexed="22"/>
      </top>
      <bottom style="thin">
        <color indexed="22"/>
      </bottom>
    </border>
    <border>
      <left style="double">
        <color indexed="51"/>
      </left>
      <right style="thin">
        <color indexed="22"/>
      </right>
      <top style="thin">
        <color indexed="22"/>
      </top>
      <bottom style="thin">
        <color indexed="22"/>
      </bottom>
    </border>
    <border>
      <left style="double">
        <color indexed="51"/>
      </left>
      <right style="thin">
        <color indexed="22"/>
      </right>
      <top style="double">
        <color indexed="51"/>
      </top>
      <bottom style="thin">
        <color indexed="22"/>
      </bottom>
    </border>
    <border>
      <left style="thin">
        <color indexed="22"/>
      </left>
      <right style="thin">
        <color indexed="22"/>
      </right>
      <top style="double">
        <color indexed="51"/>
      </top>
      <bottom style="thin">
        <color indexed="22"/>
      </bottom>
    </border>
    <border>
      <left style="thin">
        <color indexed="22"/>
      </left>
      <right style="thin">
        <color indexed="22"/>
      </right>
      <top style="double">
        <color indexed="51"/>
      </top>
      <bottom style="thin">
        <color indexed="9"/>
      </bottom>
    </border>
    <border>
      <left style="thin">
        <color indexed="22"/>
      </left>
      <right style="double">
        <color indexed="51"/>
      </right>
      <top style="double">
        <color indexed="51"/>
      </top>
      <bottom style="thin">
        <color indexed="22"/>
      </bottom>
    </border>
    <border>
      <left style="double">
        <color indexed="51"/>
      </left>
      <right style="double">
        <color indexed="9"/>
      </right>
      <top style="thin">
        <color indexed="22"/>
      </top>
      <bottom style="thin">
        <color indexed="22"/>
      </bottom>
    </border>
    <border>
      <left style="double">
        <color indexed="9"/>
      </left>
      <right style="double">
        <color indexed="51"/>
      </right>
      <top style="thin">
        <color indexed="22"/>
      </top>
      <bottom style="thin">
        <color indexed="22"/>
      </bottom>
    </border>
    <border>
      <left style="double">
        <color indexed="51"/>
      </left>
      <right>
        <color indexed="63"/>
      </right>
      <top style="thin">
        <color indexed="22"/>
      </top>
      <bottom style="thin">
        <color indexed="22"/>
      </bottom>
    </border>
    <border>
      <left>
        <color indexed="63"/>
      </left>
      <right style="thin">
        <color indexed="22"/>
      </right>
      <top style="thin">
        <color indexed="9"/>
      </top>
      <bottom style="thin">
        <color indexed="9"/>
      </bottom>
    </border>
    <border>
      <left style="double">
        <color indexed="51"/>
      </left>
      <right style="thin">
        <color indexed="22"/>
      </right>
      <top style="thin">
        <color indexed="22"/>
      </top>
      <bottom>
        <color indexed="63"/>
      </bottom>
    </border>
    <border>
      <left style="thin">
        <color indexed="22"/>
      </left>
      <right style="double">
        <color indexed="51"/>
      </right>
      <top style="thin">
        <color indexed="22"/>
      </top>
      <bottom>
        <color indexed="63"/>
      </bottom>
    </border>
    <border>
      <left style="double">
        <color indexed="51"/>
      </left>
      <right style="thin">
        <color indexed="22"/>
      </right>
      <top>
        <color indexed="63"/>
      </top>
      <bottom style="thin">
        <color indexed="22"/>
      </bottom>
    </border>
    <border>
      <left style="thin">
        <color indexed="22"/>
      </left>
      <right style="double">
        <color indexed="51"/>
      </right>
      <top>
        <color indexed="63"/>
      </top>
      <bottom style="thin">
        <color indexed="22"/>
      </bottom>
    </border>
    <border>
      <left style="double">
        <color indexed="9"/>
      </left>
      <right>
        <color indexed="63"/>
      </right>
      <top style="thin">
        <color indexed="22"/>
      </top>
      <bottom style="thin">
        <color indexed="22"/>
      </bottom>
    </border>
    <border>
      <left>
        <color indexed="63"/>
      </left>
      <right style="double">
        <color indexed="51"/>
      </right>
      <top style="thin">
        <color indexed="22"/>
      </top>
      <bottom style="thin">
        <color indexed="22"/>
      </bottom>
    </border>
    <border>
      <left>
        <color indexed="63"/>
      </left>
      <right style="double">
        <color indexed="9"/>
      </right>
      <top style="thin">
        <color indexed="22"/>
      </top>
      <bottom>
        <color indexed="63"/>
      </bottom>
    </border>
    <border>
      <left>
        <color indexed="63"/>
      </left>
      <right style="double">
        <color indexed="9"/>
      </right>
      <top>
        <color indexed="63"/>
      </top>
      <bottom style="thin">
        <color indexed="22"/>
      </bottom>
    </border>
    <border>
      <left style="double">
        <color indexed="9"/>
      </left>
      <right>
        <color indexed="63"/>
      </right>
      <top style="thin">
        <color indexed="22"/>
      </top>
      <bottom>
        <color indexed="63"/>
      </bottom>
    </border>
    <border>
      <left style="thin">
        <color indexed="63"/>
      </left>
      <right style="thin">
        <color indexed="63"/>
      </right>
      <top style="thin">
        <color indexed="63"/>
      </top>
      <bottom style="thin">
        <color indexed="63"/>
      </bottom>
    </border>
    <border>
      <left style="double">
        <color indexed="51"/>
      </left>
      <right style="thin"/>
      <top style="thin">
        <color indexed="22"/>
      </top>
      <bottom style="thin">
        <color indexed="22"/>
      </bottom>
    </border>
    <border>
      <left style="thin"/>
      <right style="thin">
        <color indexed="63"/>
      </right>
      <top style="thin">
        <color indexed="63"/>
      </top>
      <bottom style="thin">
        <color indexed="63"/>
      </bottom>
    </border>
    <border>
      <left style="thin">
        <color indexed="63"/>
      </left>
      <right style="thin">
        <color indexed="63"/>
      </right>
      <top style="thin">
        <color indexed="9"/>
      </top>
      <bottom style="thin">
        <color indexed="9"/>
      </bottom>
    </border>
    <border>
      <left style="thin">
        <color indexed="63"/>
      </left>
      <right style="thin">
        <color indexed="63"/>
      </right>
      <top>
        <color indexed="63"/>
      </top>
      <bottom style="thin">
        <color indexed="63"/>
      </bottom>
    </border>
    <border>
      <left>
        <color indexed="63"/>
      </left>
      <right>
        <color indexed="63"/>
      </right>
      <top style="thin">
        <color indexed="22"/>
      </top>
      <bottom style="thin">
        <color indexed="63"/>
      </bottom>
    </border>
    <border>
      <left>
        <color indexed="63"/>
      </left>
      <right style="double">
        <color indexed="9"/>
      </right>
      <top>
        <color indexed="63"/>
      </top>
      <bottom>
        <color indexed="63"/>
      </bottom>
    </border>
    <border>
      <left style="thin">
        <color indexed="22"/>
      </left>
      <right style="thin">
        <color indexed="22"/>
      </right>
      <top style="thin"/>
      <bottom style="thin"/>
    </border>
    <border>
      <left style="thin">
        <color indexed="22"/>
      </left>
      <right style="thin">
        <color indexed="22"/>
      </right>
      <top style="thin"/>
      <bottom style="thin">
        <color indexed="22"/>
      </bottom>
    </border>
    <border>
      <left style="thin"/>
      <right>
        <color indexed="63"/>
      </right>
      <top style="thin"/>
      <bottom>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22"/>
      </left>
      <right style="thin">
        <color indexed="22"/>
      </right>
      <top style="thin">
        <color indexed="63"/>
      </top>
      <bottom style="thin">
        <color indexed="63"/>
      </bottom>
    </border>
    <border>
      <left style="thin">
        <color indexed="22"/>
      </left>
      <right style="thin">
        <color indexed="63"/>
      </right>
      <top style="thin">
        <color indexed="63"/>
      </top>
      <bottom style="thin">
        <color indexed="63"/>
      </bottom>
    </border>
    <border>
      <left style="thin"/>
      <right style="thin">
        <color indexed="22"/>
      </right>
      <top>
        <color indexed="63"/>
      </top>
      <bottom>
        <color indexed="63"/>
      </bottom>
    </border>
    <border>
      <left>
        <color indexed="63"/>
      </left>
      <right style="thin">
        <color indexed="9"/>
      </right>
      <top style="thin">
        <color indexed="63"/>
      </top>
      <bottom style="thin">
        <color indexed="9"/>
      </bottom>
    </border>
    <border>
      <left style="thin">
        <color indexed="9"/>
      </left>
      <right style="thin">
        <color indexed="9"/>
      </right>
      <top style="thin">
        <color indexed="63"/>
      </top>
      <bottom style="thin">
        <color indexed="9"/>
      </bottom>
    </border>
    <border>
      <left style="thin">
        <color indexed="9"/>
      </left>
      <right style="thin">
        <color indexed="22"/>
      </right>
      <top style="thin">
        <color indexed="63"/>
      </top>
      <bottom style="thin">
        <color indexed="9"/>
      </bottom>
    </border>
    <border>
      <left style="thin">
        <color indexed="9"/>
      </left>
      <right style="thin">
        <color indexed="22"/>
      </right>
      <top style="thin">
        <color indexed="9"/>
      </top>
      <bottom>
        <color indexed="63"/>
      </bottom>
    </border>
    <border>
      <left style="thin">
        <color indexed="9"/>
      </left>
      <right style="thin">
        <color indexed="9"/>
      </right>
      <top style="thin">
        <color indexed="9"/>
      </top>
      <bottom style="thin">
        <color indexed="22"/>
      </bottom>
    </border>
    <border>
      <left style="thin">
        <color indexed="22"/>
      </left>
      <right style="thin">
        <color indexed="47"/>
      </right>
      <top style="thin">
        <color indexed="22"/>
      </top>
      <bottom style="thin">
        <color indexed="22"/>
      </bottom>
    </border>
    <border>
      <left style="thin">
        <color indexed="47"/>
      </left>
      <right style="thin">
        <color indexed="47"/>
      </right>
      <top style="thin">
        <color indexed="22"/>
      </top>
      <bottom style="thin">
        <color indexed="22"/>
      </bottom>
    </border>
    <border>
      <left style="thin">
        <color indexed="47"/>
      </left>
      <right style="thin">
        <color indexed="22"/>
      </right>
      <top style="thin">
        <color indexed="22"/>
      </top>
      <bottom style="thin">
        <color indexed="22"/>
      </bottom>
    </border>
    <border>
      <left style="thin">
        <color indexed="22"/>
      </left>
      <right style="thin">
        <color indexed="9"/>
      </right>
      <top style="thin">
        <color indexed="22"/>
      </top>
      <bottom style="thin">
        <color indexed="9"/>
      </bottom>
    </border>
    <border>
      <left style="thin">
        <color indexed="9"/>
      </left>
      <right style="thin">
        <color indexed="9"/>
      </right>
      <top style="thin">
        <color indexed="22"/>
      </top>
      <bottom style="thin">
        <color indexed="9"/>
      </bottom>
    </border>
    <border>
      <left style="thin">
        <color indexed="9"/>
      </left>
      <right style="thin">
        <color indexed="22"/>
      </right>
      <top style="thin">
        <color indexed="22"/>
      </top>
      <bottom style="thin">
        <color indexed="9"/>
      </bottom>
    </border>
    <border>
      <left style="thin">
        <color indexed="9"/>
      </left>
      <right style="thin">
        <color indexed="22"/>
      </right>
      <top style="thin">
        <color indexed="9"/>
      </top>
      <bottom style="thin">
        <color indexed="9"/>
      </bottom>
    </border>
    <border>
      <left style="thin">
        <color indexed="22"/>
      </left>
      <right style="thin">
        <color indexed="9"/>
      </right>
      <top style="thin">
        <color indexed="9"/>
      </top>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style="thin">
        <color indexed="9"/>
      </bottom>
    </border>
    <border>
      <left>
        <color indexed="63"/>
      </left>
      <right style="thin">
        <color indexed="22"/>
      </right>
      <top style="thin">
        <color indexed="22"/>
      </top>
      <bottom style="thin">
        <color indexed="9"/>
      </bottom>
    </border>
    <border>
      <left style="thin">
        <color indexed="22"/>
      </left>
      <right style="thin">
        <color indexed="22"/>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style="thin">
        <color indexed="22"/>
      </top>
      <bottom style="thin">
        <color indexed="9"/>
      </bottom>
    </border>
    <border>
      <left>
        <color indexed="63"/>
      </left>
      <right style="thin">
        <color indexed="63"/>
      </right>
      <top style="thin">
        <color indexed="63"/>
      </top>
      <bottom style="thin">
        <color indexed="63"/>
      </bottom>
    </border>
    <border>
      <left style="thin">
        <color indexed="22"/>
      </left>
      <right>
        <color indexed="63"/>
      </right>
      <top style="thin">
        <color indexed="9"/>
      </top>
      <bottom style="thin">
        <color indexed="22"/>
      </bottom>
    </border>
    <border>
      <left>
        <color indexed="63"/>
      </left>
      <right>
        <color indexed="63"/>
      </right>
      <top style="thin">
        <color indexed="9"/>
      </top>
      <bottom style="thin">
        <color indexed="22"/>
      </bottom>
    </border>
    <border>
      <left>
        <color indexed="63"/>
      </left>
      <right style="thin">
        <color indexed="9"/>
      </right>
      <top style="thin">
        <color indexed="9"/>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62">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3" fillId="0" borderId="4" xfId="0" applyFont="1" applyBorder="1" applyAlignment="1">
      <alignment vertical="center" wrapText="1"/>
    </xf>
    <xf numFmtId="0" fontId="0" fillId="0" borderId="4" xfId="0" applyBorder="1" applyAlignment="1">
      <alignment/>
    </xf>
    <xf numFmtId="0" fontId="0" fillId="0" borderId="5" xfId="0" applyBorder="1" applyAlignment="1">
      <alignment/>
    </xf>
    <xf numFmtId="0" fontId="3" fillId="0" borderId="6" xfId="0" applyFont="1" applyBorder="1" applyAlignment="1">
      <alignment vertical="center" wrapText="1"/>
    </xf>
    <xf numFmtId="0" fontId="1" fillId="2" borderId="7" xfId="0" applyFont="1" applyFill="1" applyBorder="1" applyAlignment="1">
      <alignment vertical="center"/>
    </xf>
    <xf numFmtId="6" fontId="2" fillId="3" borderId="7" xfId="0" applyNumberFormat="1" applyFont="1" applyFill="1" applyBorder="1" applyAlignment="1">
      <alignment/>
    </xf>
    <xf numFmtId="0" fontId="0" fillId="0" borderId="8" xfId="0" applyBorder="1" applyAlignment="1">
      <alignment/>
    </xf>
    <xf numFmtId="0" fontId="0" fillId="0" borderId="9" xfId="0" applyBorder="1" applyAlignment="1">
      <alignment/>
    </xf>
    <xf numFmtId="0" fontId="0" fillId="0" borderId="8" xfId="0" applyBorder="1" applyAlignment="1">
      <alignment/>
    </xf>
    <xf numFmtId="0" fontId="5" fillId="0" borderId="9" xfId="0" applyFont="1" applyBorder="1" applyAlignment="1">
      <alignment vertical="center"/>
    </xf>
    <xf numFmtId="0" fontId="0" fillId="0" borderId="10" xfId="0" applyBorder="1" applyAlignment="1">
      <alignment/>
    </xf>
    <xf numFmtId="0" fontId="3" fillId="0" borderId="11" xfId="0" applyFont="1" applyBorder="1" applyAlignment="1">
      <alignment vertical="center" wrapText="1"/>
    </xf>
    <xf numFmtId="0" fontId="0" fillId="0" borderId="11" xfId="0" applyBorder="1" applyAlignment="1">
      <alignment/>
    </xf>
    <xf numFmtId="0" fontId="0" fillId="0" borderId="12" xfId="0" applyBorder="1" applyAlignment="1">
      <alignment/>
    </xf>
    <xf numFmtId="0" fontId="0" fillId="0" borderId="12" xfId="0" applyBorder="1" applyAlignment="1">
      <alignment vertical="center"/>
    </xf>
    <xf numFmtId="0" fontId="1" fillId="0" borderId="12" xfId="0" applyFont="1" applyBorder="1" applyAlignment="1">
      <alignment horizontal="righ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vertical="center"/>
    </xf>
    <xf numFmtId="0" fontId="3" fillId="0" borderId="21" xfId="0" applyFont="1" applyBorder="1" applyAlignment="1">
      <alignment vertical="center" wrapText="1"/>
    </xf>
    <xf numFmtId="0" fontId="0" fillId="0" borderId="22" xfId="0" applyBorder="1" applyAlignment="1">
      <alignment/>
    </xf>
    <xf numFmtId="0" fontId="0" fillId="0" borderId="23" xfId="0" applyBorder="1" applyAlignment="1">
      <alignment/>
    </xf>
    <xf numFmtId="0" fontId="0" fillId="0" borderId="20" xfId="0" applyBorder="1" applyAlignment="1">
      <alignment/>
    </xf>
    <xf numFmtId="0" fontId="2" fillId="0" borderId="9" xfId="0" applyFont="1" applyBorder="1" applyAlignment="1">
      <alignment vertical="center"/>
    </xf>
    <xf numFmtId="0" fontId="6" fillId="0" borderId="9" xfId="0" applyFont="1" applyBorder="1" applyAlignment="1">
      <alignment vertical="center"/>
    </xf>
    <xf numFmtId="0" fontId="0" fillId="0" borderId="9"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0" borderId="29" xfId="0" applyFont="1" applyBorder="1" applyAlignment="1">
      <alignment/>
    </xf>
    <xf numFmtId="0" fontId="3" fillId="0" borderId="29" xfId="0" applyFont="1" applyBorder="1" applyAlignment="1">
      <alignment/>
    </xf>
    <xf numFmtId="0" fontId="0" fillId="0" borderId="30" xfId="0" applyBorder="1" applyAlignment="1">
      <alignment/>
    </xf>
    <xf numFmtId="0" fontId="1" fillId="0" borderId="30" xfId="0" applyFont="1" applyBorder="1" applyAlignment="1">
      <alignment horizontal="right"/>
    </xf>
    <xf numFmtId="0" fontId="3" fillId="0" borderId="30" xfId="0" applyFont="1" applyBorder="1" applyAlignment="1">
      <alignment horizontal="righ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3" fillId="0" borderId="37" xfId="0" applyFont="1" applyBorder="1" applyAlignment="1">
      <alignment horizontal="right"/>
    </xf>
    <xf numFmtId="0" fontId="0" fillId="0" borderId="38" xfId="0" applyBorder="1" applyAlignment="1">
      <alignment/>
    </xf>
    <xf numFmtId="0" fontId="3" fillId="0" borderId="39" xfId="0" applyFont="1" applyBorder="1" applyAlignment="1">
      <alignment horizontal="right"/>
    </xf>
    <xf numFmtId="0" fontId="3" fillId="0" borderId="40" xfId="0" applyFont="1" applyBorder="1" applyAlignment="1">
      <alignment/>
    </xf>
    <xf numFmtId="0" fontId="3" fillId="0" borderId="41" xfId="0" applyFont="1" applyBorder="1" applyAlignment="1">
      <alignment horizontal="right"/>
    </xf>
    <xf numFmtId="0" fontId="3" fillId="0" borderId="42" xfId="0" applyFont="1" applyBorder="1" applyAlignment="1">
      <alignment/>
    </xf>
    <xf numFmtId="0" fontId="0" fillId="0" borderId="43" xfId="0" applyBorder="1" applyAlignment="1">
      <alignment/>
    </xf>
    <xf numFmtId="0" fontId="3" fillId="0" borderId="44" xfId="0" applyFont="1"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6" fontId="0" fillId="3" borderId="48" xfId="0" applyNumberFormat="1" applyFill="1" applyBorder="1" applyAlignment="1">
      <alignment/>
    </xf>
    <xf numFmtId="0" fontId="0" fillId="0" borderId="37" xfId="0" applyBorder="1" applyAlignment="1">
      <alignment/>
    </xf>
    <xf numFmtId="0" fontId="0" fillId="0" borderId="44" xfId="0" applyBorder="1" applyAlignment="1">
      <alignment/>
    </xf>
    <xf numFmtId="0" fontId="3" fillId="0" borderId="49" xfId="0" applyFont="1" applyBorder="1" applyAlignment="1">
      <alignment horizontal="right"/>
    </xf>
    <xf numFmtId="37" fontId="0" fillId="4" borderId="50" xfId="0" applyNumberFormat="1" applyFill="1" applyBorder="1" applyAlignment="1">
      <alignment/>
    </xf>
    <xf numFmtId="37" fontId="0" fillId="0" borderId="51" xfId="0" applyNumberFormat="1" applyBorder="1" applyAlignment="1">
      <alignment/>
    </xf>
    <xf numFmtId="37" fontId="0" fillId="4" borderId="48" xfId="0" applyNumberFormat="1" applyFill="1" applyBorder="1" applyAlignment="1">
      <alignment/>
    </xf>
    <xf numFmtId="37" fontId="0" fillId="0" borderId="43" xfId="0" applyNumberFormat="1" applyBorder="1" applyAlignment="1">
      <alignment/>
    </xf>
    <xf numFmtId="37" fontId="0" fillId="0" borderId="9" xfId="0" applyNumberFormat="1" applyBorder="1" applyAlignment="1">
      <alignment/>
    </xf>
    <xf numFmtId="37" fontId="0" fillId="0" borderId="46" xfId="0" applyNumberFormat="1" applyBorder="1" applyAlignment="1">
      <alignment/>
    </xf>
    <xf numFmtId="0" fontId="1" fillId="0" borderId="37" xfId="0" applyFont="1" applyBorder="1" applyAlignment="1">
      <alignment horizontal="right"/>
    </xf>
    <xf numFmtId="0" fontId="1" fillId="0" borderId="44" xfId="0" applyFont="1" applyBorder="1" applyAlignment="1">
      <alignment/>
    </xf>
    <xf numFmtId="37" fontId="0" fillId="4" borderId="52" xfId="0" applyNumberFormat="1" applyFill="1" applyBorder="1" applyAlignment="1">
      <alignment/>
    </xf>
    <xf numFmtId="0" fontId="0" fillId="0" borderId="53" xfId="0" applyBorder="1" applyAlignment="1">
      <alignment/>
    </xf>
    <xf numFmtId="37" fontId="0" fillId="0" borderId="54" xfId="0" applyNumberFormat="1" applyBorder="1" applyAlignment="1">
      <alignment/>
    </xf>
    <xf numFmtId="0" fontId="7" fillId="0" borderId="9" xfId="20" applyBorder="1" applyAlignment="1">
      <alignment vertical="center"/>
    </xf>
    <xf numFmtId="0" fontId="7" fillId="0" borderId="9" xfId="20" applyFont="1" applyBorder="1" applyAlignment="1">
      <alignment vertical="center"/>
    </xf>
    <xf numFmtId="0" fontId="2" fillId="0" borderId="0" xfId="0" applyFont="1" applyAlignment="1" applyProtection="1">
      <alignment horizontal="right" shrinkToFit="1"/>
      <protection locked="0"/>
    </xf>
    <xf numFmtId="0" fontId="0" fillId="0" borderId="0" xfId="0" applyAlignment="1" applyProtection="1">
      <alignment/>
      <protection locked="0"/>
    </xf>
    <xf numFmtId="6" fontId="2" fillId="4" borderId="7" xfId="0" applyNumberFormat="1" applyFont="1" applyFill="1" applyBorder="1" applyAlignment="1" applyProtection="1">
      <alignment/>
      <protection locked="0"/>
    </xf>
    <xf numFmtId="0" fontId="4" fillId="0" borderId="55" xfId="0" applyFont="1" applyBorder="1" applyAlignment="1" applyProtection="1">
      <alignment vertical="center" wrapText="1"/>
      <protection locked="0"/>
    </xf>
    <xf numFmtId="0" fontId="4" fillId="0" borderId="56" xfId="0" applyFont="1" applyBorder="1" applyAlignment="1" applyProtection="1">
      <alignment vertical="center" wrapText="1"/>
      <protection locked="0"/>
    </xf>
    <xf numFmtId="0" fontId="1" fillId="0" borderId="12" xfId="0" applyFont="1" applyBorder="1" applyAlignment="1" applyProtection="1">
      <alignment horizontal="right"/>
      <protection/>
    </xf>
    <xf numFmtId="0" fontId="0" fillId="0" borderId="1" xfId="0" applyBorder="1" applyAlignment="1" applyProtection="1">
      <alignment/>
      <protection/>
    </xf>
    <xf numFmtId="0" fontId="0" fillId="5" borderId="57" xfId="0" applyFill="1" applyBorder="1" applyAlignment="1">
      <alignment/>
    </xf>
    <xf numFmtId="0" fontId="11" fillId="6" borderId="58" xfId="0" applyFont="1" applyFill="1" applyBorder="1" applyAlignment="1">
      <alignment horizontal="left" vertical="center" indent="1"/>
    </xf>
    <xf numFmtId="0" fontId="0" fillId="6" borderId="59" xfId="0" applyFill="1" applyBorder="1" applyAlignment="1">
      <alignment vertical="center"/>
    </xf>
    <xf numFmtId="0" fontId="0" fillId="6" borderId="60" xfId="0" applyFill="1" applyBorder="1" applyAlignment="1">
      <alignment/>
    </xf>
    <xf numFmtId="0" fontId="0" fillId="6" borderId="61" xfId="0" applyFill="1" applyBorder="1" applyAlignment="1">
      <alignment/>
    </xf>
    <xf numFmtId="0" fontId="0" fillId="0" borderId="0" xfId="0" applyAlignment="1">
      <alignment/>
    </xf>
    <xf numFmtId="0" fontId="0" fillId="5" borderId="62" xfId="0" applyFill="1" applyBorder="1" applyAlignment="1">
      <alignment/>
    </xf>
    <xf numFmtId="0" fontId="0" fillId="0" borderId="63" xfId="0" applyBorder="1" applyAlignment="1">
      <alignment wrapText="1"/>
    </xf>
    <xf numFmtId="0" fontId="0" fillId="0" borderId="64" xfId="0" applyBorder="1" applyAlignment="1">
      <alignment wrapText="1"/>
    </xf>
    <xf numFmtId="0" fontId="0" fillId="0" borderId="65"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66" xfId="0" applyBorder="1" applyAlignment="1">
      <alignment wrapText="1"/>
    </xf>
    <xf numFmtId="0" fontId="0" fillId="0" borderId="67" xfId="0" applyBorder="1" applyAlignment="1">
      <alignment wrapText="1"/>
    </xf>
    <xf numFmtId="0" fontId="0" fillId="0" borderId="23" xfId="0" applyBorder="1" applyAlignment="1">
      <alignment wrapText="1"/>
    </xf>
    <xf numFmtId="0" fontId="0" fillId="2" borderId="68" xfId="0" applyFill="1" applyBorder="1" applyAlignment="1">
      <alignment/>
    </xf>
    <xf numFmtId="0" fontId="0" fillId="2" borderId="69" xfId="0" applyFill="1" applyBorder="1" applyAlignment="1">
      <alignment/>
    </xf>
    <xf numFmtId="0" fontId="0" fillId="2" borderId="70" xfId="0" applyFill="1" applyBorder="1" applyAlignment="1">
      <alignment/>
    </xf>
    <xf numFmtId="0" fontId="9" fillId="5" borderId="71" xfId="0" applyFont="1" applyFill="1" applyBorder="1" applyAlignment="1">
      <alignment horizontal="left" indent="1"/>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2" fillId="0" borderId="75" xfId="0" applyFont="1" applyBorder="1" applyAlignment="1">
      <alignment horizontal="left" indent="1"/>
    </xf>
    <xf numFmtId="0" fontId="2" fillId="0" borderId="67" xfId="0" applyFont="1" applyBorder="1" applyAlignment="1">
      <alignment horizontal="left"/>
    </xf>
    <xf numFmtId="0" fontId="0" fillId="0" borderId="67" xfId="0" applyBorder="1" applyAlignment="1">
      <alignment/>
    </xf>
    <xf numFmtId="0" fontId="9" fillId="5" borderId="27" xfId="0" applyFont="1" applyFill="1" applyBorder="1" applyAlignment="1">
      <alignment vertical="center"/>
    </xf>
    <xf numFmtId="0" fontId="0" fillId="5" borderId="76" xfId="0" applyFill="1" applyBorder="1" applyAlignment="1">
      <alignment/>
    </xf>
    <xf numFmtId="0" fontId="0" fillId="5" borderId="28" xfId="0" applyFill="1" applyBorder="1" applyAlignment="1">
      <alignment/>
    </xf>
    <xf numFmtId="0" fontId="1" fillId="7" borderId="25" xfId="0" applyFont="1" applyFill="1" applyBorder="1" applyAlignment="1">
      <alignment/>
    </xf>
    <xf numFmtId="0" fontId="0" fillId="5" borderId="77" xfId="0" applyFill="1" applyBorder="1" applyAlignment="1">
      <alignment/>
    </xf>
    <xf numFmtId="0" fontId="0" fillId="5" borderId="78" xfId="0" applyFill="1" applyBorder="1" applyAlignment="1">
      <alignment/>
    </xf>
    <xf numFmtId="0" fontId="1" fillId="7" borderId="79" xfId="0" applyFont="1" applyFill="1" applyBorder="1" applyAlignment="1">
      <alignment/>
    </xf>
    <xf numFmtId="0" fontId="0" fillId="5" borderId="0" xfId="0" applyFill="1" applyBorder="1" applyAlignment="1">
      <alignment/>
    </xf>
    <xf numFmtId="0" fontId="0" fillId="5" borderId="80" xfId="0" applyFill="1" applyBorder="1" applyAlignment="1">
      <alignment/>
    </xf>
    <xf numFmtId="0" fontId="0" fillId="5" borderId="0" xfId="0" applyFill="1" applyBorder="1" applyAlignment="1">
      <alignment vertical="center"/>
    </xf>
    <xf numFmtId="0" fontId="1" fillId="7" borderId="26" xfId="0" applyFont="1" applyFill="1" applyBorder="1" applyAlignment="1">
      <alignment/>
    </xf>
    <xf numFmtId="0" fontId="0" fillId="5" borderId="81" xfId="0" applyFill="1" applyBorder="1" applyAlignment="1">
      <alignment vertical="center" wrapText="1"/>
    </xf>
    <xf numFmtId="0" fontId="0" fillId="5" borderId="81" xfId="0" applyFill="1" applyBorder="1" applyAlignment="1">
      <alignment/>
    </xf>
    <xf numFmtId="0" fontId="0" fillId="5" borderId="82" xfId="0" applyFill="1" applyBorder="1" applyAlignment="1">
      <alignment/>
    </xf>
    <xf numFmtId="0" fontId="1" fillId="0" borderId="0" xfId="0" applyFont="1" applyAlignment="1">
      <alignment/>
    </xf>
    <xf numFmtId="0" fontId="0" fillId="5" borderId="12" xfId="0" applyFill="1" applyBorder="1" applyAlignment="1">
      <alignment/>
    </xf>
    <xf numFmtId="0" fontId="0" fillId="5" borderId="83" xfId="0" applyFill="1" applyBorder="1" applyAlignment="1">
      <alignment/>
    </xf>
    <xf numFmtId="0" fontId="7" fillId="0" borderId="2" xfId="20" applyBorder="1" applyAlignment="1">
      <alignment horizontal="left" vertical="center" indent="2"/>
    </xf>
    <xf numFmtId="0" fontId="7" fillId="0" borderId="14" xfId="20" applyBorder="1" applyAlignment="1">
      <alignment horizontal="left" vertical="center" indent="2"/>
    </xf>
    <xf numFmtId="0" fontId="7" fillId="0" borderId="8" xfId="20" applyBorder="1" applyAlignment="1">
      <alignment horizontal="left" vertical="center" indent="2"/>
    </xf>
    <xf numFmtId="0" fontId="12" fillId="5" borderId="84" xfId="20" applyFont="1" applyFill="1" applyBorder="1" applyAlignment="1">
      <alignment horizontal="left" indent="1"/>
    </xf>
    <xf numFmtId="0" fontId="12" fillId="0" borderId="12" xfId="20" applyFont="1" applyBorder="1" applyAlignment="1">
      <alignment horizontal="left" indent="1"/>
    </xf>
    <xf numFmtId="0" fontId="0" fillId="5" borderId="85" xfId="0" applyFont="1" applyFill="1" applyBorder="1" applyAlignment="1">
      <alignment horizontal="left" vertical="center" wrapText="1" indent="1"/>
    </xf>
    <xf numFmtId="0" fontId="0" fillId="0" borderId="0" xfId="0" applyAlignment="1">
      <alignment horizontal="left" vertical="center" wrapText="1" indent="1"/>
    </xf>
    <xf numFmtId="0" fontId="7" fillId="0" borderId="0" xfId="20" applyAlignment="1">
      <alignment horizontal="left" vertical="center" wrapText="1" indent="1"/>
    </xf>
    <xf numFmtId="0" fontId="13" fillId="5" borderId="84" xfId="20" applyFont="1" applyFill="1" applyBorder="1" applyAlignment="1">
      <alignment horizontal="left" indent="1"/>
    </xf>
    <xf numFmtId="0" fontId="13" fillId="0" borderId="12" xfId="20" applyFont="1" applyBorder="1" applyAlignment="1">
      <alignment horizontal="left" indent="1"/>
    </xf>
    <xf numFmtId="0" fontId="0" fillId="0" borderId="0" xfId="0" applyFont="1" applyAlignment="1">
      <alignment horizontal="left" vertical="center" wrapText="1" indent="1"/>
    </xf>
    <xf numFmtId="0" fontId="13" fillId="5" borderId="86" xfId="20" applyFont="1" applyFill="1" applyBorder="1" applyAlignment="1">
      <alignment horizontal="left" indent="1"/>
    </xf>
    <xf numFmtId="0" fontId="13" fillId="0" borderId="77" xfId="0" applyFont="1" applyBorder="1" applyAlignment="1">
      <alignment horizontal="left" indent="1"/>
    </xf>
    <xf numFmtId="0" fontId="3" fillId="5" borderId="85" xfId="0" applyFont="1" applyFill="1" applyBorder="1" applyAlignment="1">
      <alignment horizontal="left" vertical="center" wrapText="1" indent="1"/>
    </xf>
    <xf numFmtId="0" fontId="0" fillId="0" borderId="0" xfId="0" applyBorder="1" applyAlignment="1">
      <alignment horizontal="left" vertical="center" wrapText="1" indent="1"/>
    </xf>
    <xf numFmtId="0" fontId="0" fillId="0" borderId="85" xfId="0" applyBorder="1" applyAlignment="1">
      <alignment horizontal="left" vertical="center" wrapText="1" indent="1"/>
    </xf>
    <xf numFmtId="0" fontId="3" fillId="0" borderId="15" xfId="0" applyFont="1" applyBorder="1" applyAlignment="1">
      <alignment vertical="center" wrapText="1"/>
    </xf>
    <xf numFmtId="0" fontId="0" fillId="0" borderId="14" xfId="0" applyBorder="1" applyAlignment="1">
      <alignment/>
    </xf>
    <xf numFmtId="8" fontId="1" fillId="2" borderId="58" xfId="0" applyNumberFormat="1" applyFont="1" applyFill="1" applyBorder="1" applyAlignment="1">
      <alignment horizontal="center" vertical="center"/>
    </xf>
    <xf numFmtId="8" fontId="1" fillId="2" borderId="59" xfId="0" applyNumberFormat="1" applyFont="1" applyFill="1" applyBorder="1" applyAlignment="1">
      <alignment horizontal="center" vertical="center"/>
    </xf>
    <xf numFmtId="8" fontId="1" fillId="2" borderId="87" xfId="0" applyNumberFormat="1" applyFont="1" applyFill="1" applyBorder="1" applyAlignment="1">
      <alignment horizontal="center" vertical="center"/>
    </xf>
    <xf numFmtId="0" fontId="1" fillId="0" borderId="25" xfId="0" applyFont="1" applyBorder="1" applyAlignment="1">
      <alignment horizontal="center"/>
    </xf>
    <xf numFmtId="0" fontId="1" fillId="0" borderId="24" xfId="0" applyFont="1" applyBorder="1" applyAlignment="1">
      <alignment horizontal="center" vertical="center"/>
    </xf>
    <xf numFmtId="0" fontId="0" fillId="0" borderId="37" xfId="0" applyBorder="1" applyAlignment="1">
      <alignment horizontal="center"/>
    </xf>
    <xf numFmtId="0" fontId="0" fillId="0" borderId="76" xfId="0" applyBorder="1" applyAlignment="1">
      <alignment/>
    </xf>
    <xf numFmtId="0" fontId="0" fillId="0" borderId="44" xfId="0" applyBorder="1" applyAlignment="1">
      <alignment/>
    </xf>
    <xf numFmtId="0" fontId="0" fillId="0" borderId="8" xfId="0" applyBorder="1" applyAlignment="1">
      <alignment/>
    </xf>
    <xf numFmtId="0" fontId="3" fillId="0" borderId="88" xfId="0" applyFont="1" applyBorder="1" applyAlignment="1">
      <alignment horizontal="left" vertical="center" wrapText="1"/>
    </xf>
    <xf numFmtId="0" fontId="3" fillId="0" borderId="89" xfId="0" applyFont="1" applyBorder="1" applyAlignment="1">
      <alignment horizontal="left" vertical="center" wrapText="1"/>
    </xf>
    <xf numFmtId="0" fontId="0" fillId="0" borderId="90"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ystudent.com/private-student-loans.htm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workbookViewId="0" topLeftCell="A1">
      <selection activeCell="A1" sqref="A1"/>
    </sheetView>
  </sheetViews>
  <sheetFormatPr defaultColWidth="9.140625" defaultRowHeight="12.75"/>
  <cols>
    <col min="1" max="1" width="2.140625" style="96" customWidth="1"/>
    <col min="2" max="2" width="7.7109375" style="0" customWidth="1"/>
    <col min="3" max="3" width="8.28125" style="0" customWidth="1"/>
    <col min="5" max="5" width="10.140625" style="0" bestFit="1" customWidth="1"/>
  </cols>
  <sheetData>
    <row r="1" spans="1:15" s="95" customFormat="1" ht="35.25" customHeight="1">
      <c r="A1" s="90"/>
      <c r="B1" s="91" t="s">
        <v>70</v>
      </c>
      <c r="C1" s="92"/>
      <c r="D1" s="92"/>
      <c r="E1" s="92"/>
      <c r="F1" s="92"/>
      <c r="G1" s="92"/>
      <c r="H1" s="93"/>
      <c r="I1" s="93"/>
      <c r="J1" s="93"/>
      <c r="K1" s="93"/>
      <c r="L1" s="93"/>
      <c r="M1" s="93"/>
      <c r="N1" s="93"/>
      <c r="O1" s="94"/>
    </row>
    <row r="2" spans="2:15" ht="9.75" customHeight="1">
      <c r="B2" s="145" t="s">
        <v>78</v>
      </c>
      <c r="C2" s="146"/>
      <c r="D2" s="146"/>
      <c r="E2" s="146"/>
      <c r="F2" s="146"/>
      <c r="G2" s="146"/>
      <c r="H2" s="146"/>
      <c r="I2" s="146"/>
      <c r="J2" s="97"/>
      <c r="K2" s="98"/>
      <c r="L2" s="98"/>
      <c r="M2" s="98"/>
      <c r="N2" s="98"/>
      <c r="O2" s="99"/>
    </row>
    <row r="3" spans="2:15" ht="40.5" customHeight="1">
      <c r="B3" s="147"/>
      <c r="C3" s="146"/>
      <c r="D3" s="146"/>
      <c r="E3" s="146"/>
      <c r="F3" s="146"/>
      <c r="G3" s="146"/>
      <c r="H3" s="146"/>
      <c r="I3" s="146"/>
      <c r="J3" s="100"/>
      <c r="K3" s="101"/>
      <c r="L3" s="101"/>
      <c r="M3" s="101"/>
      <c r="N3" s="101"/>
      <c r="O3" s="102"/>
    </row>
    <row r="4" spans="2:15" ht="21" customHeight="1">
      <c r="B4" s="159" t="s">
        <v>82</v>
      </c>
      <c r="C4" s="160"/>
      <c r="D4" s="160"/>
      <c r="E4" s="160"/>
      <c r="F4" s="160"/>
      <c r="G4" s="160"/>
      <c r="H4" s="160"/>
      <c r="I4" s="160"/>
      <c r="J4" s="161"/>
      <c r="K4" s="103"/>
      <c r="L4" s="103"/>
      <c r="M4" s="103"/>
      <c r="N4" s="103"/>
      <c r="O4" s="104"/>
    </row>
    <row r="5" spans="2:15" ht="3.75" customHeight="1">
      <c r="B5" s="105"/>
      <c r="C5" s="106"/>
      <c r="D5" s="106"/>
      <c r="E5" s="106"/>
      <c r="F5" s="106"/>
      <c r="G5" s="106"/>
      <c r="H5" s="106"/>
      <c r="I5" s="106"/>
      <c r="J5" s="106"/>
      <c r="K5" s="106"/>
      <c r="L5" s="106"/>
      <c r="M5" s="106"/>
      <c r="N5" s="106"/>
      <c r="O5" s="107"/>
    </row>
    <row r="6" spans="2:15" ht="27" customHeight="1">
      <c r="B6" s="108" t="s">
        <v>68</v>
      </c>
      <c r="C6" s="109"/>
      <c r="D6" s="109"/>
      <c r="E6" s="109"/>
      <c r="F6" s="109"/>
      <c r="G6" s="109"/>
      <c r="H6" s="109"/>
      <c r="I6" s="109"/>
      <c r="J6" s="109"/>
      <c r="K6" s="109"/>
      <c r="L6" s="109"/>
      <c r="M6" s="109"/>
      <c r="N6" s="109"/>
      <c r="O6" s="110"/>
    </row>
    <row r="7" spans="2:15" ht="34.5" customHeight="1">
      <c r="B7" s="132" t="s">
        <v>73</v>
      </c>
      <c r="C7" s="133"/>
      <c r="D7" s="133"/>
      <c r="E7" s="133"/>
      <c r="F7" s="133"/>
      <c r="G7" s="133"/>
      <c r="H7" s="133"/>
      <c r="I7" s="134"/>
      <c r="J7" s="14"/>
      <c r="K7" s="14"/>
      <c r="L7" s="14"/>
      <c r="M7" s="14"/>
      <c r="N7" s="14"/>
      <c r="O7" s="111"/>
    </row>
    <row r="8" spans="2:15" ht="34.5" customHeight="1">
      <c r="B8" s="132" t="s">
        <v>75</v>
      </c>
      <c r="C8" s="133"/>
      <c r="D8" s="133"/>
      <c r="E8" s="133"/>
      <c r="F8" s="133"/>
      <c r="G8" s="133"/>
      <c r="H8" s="133"/>
      <c r="I8" s="133"/>
      <c r="J8" s="134"/>
      <c r="K8" s="14"/>
      <c r="L8" s="14"/>
      <c r="M8" s="14"/>
      <c r="N8" s="14"/>
      <c r="O8" s="111"/>
    </row>
    <row r="9" spans="2:15" ht="34.5" customHeight="1">
      <c r="B9" s="132" t="s">
        <v>76</v>
      </c>
      <c r="C9" s="133"/>
      <c r="D9" s="133"/>
      <c r="E9" s="133"/>
      <c r="F9" s="133"/>
      <c r="G9" s="133"/>
      <c r="H9" s="133"/>
      <c r="I9" s="133"/>
      <c r="J9" s="134"/>
      <c r="K9" s="14"/>
      <c r="L9" s="14"/>
      <c r="M9" s="14"/>
      <c r="N9" s="14"/>
      <c r="O9" s="111"/>
    </row>
    <row r="10" spans="2:15" ht="15" customHeight="1">
      <c r="B10" s="112"/>
      <c r="C10" s="113"/>
      <c r="D10" s="114"/>
      <c r="E10" s="114"/>
      <c r="F10" s="114"/>
      <c r="G10" s="114"/>
      <c r="H10" s="114"/>
      <c r="I10" s="114"/>
      <c r="J10" s="114"/>
      <c r="K10" s="114"/>
      <c r="L10" s="114"/>
      <c r="M10" s="114"/>
      <c r="N10" s="114"/>
      <c r="O10" s="33"/>
    </row>
    <row r="11" spans="2:15" ht="3.75" customHeight="1">
      <c r="B11" s="105"/>
      <c r="C11" s="106"/>
      <c r="D11" s="106"/>
      <c r="E11" s="106"/>
      <c r="F11" s="106"/>
      <c r="G11" s="106"/>
      <c r="H11" s="106"/>
      <c r="I11" s="106"/>
      <c r="J11" s="106"/>
      <c r="K11" s="106"/>
      <c r="L11" s="106"/>
      <c r="M11" s="106"/>
      <c r="N11" s="106"/>
      <c r="O11" s="107"/>
    </row>
    <row r="13" spans="2:15" ht="27.75" customHeight="1">
      <c r="B13" s="115" t="s">
        <v>60</v>
      </c>
      <c r="C13" s="116"/>
      <c r="D13" s="116"/>
      <c r="E13" s="116"/>
      <c r="F13" s="116"/>
      <c r="G13" s="116"/>
      <c r="H13" s="116"/>
      <c r="I13" s="116"/>
      <c r="J13" s="116"/>
      <c r="K13" s="116"/>
      <c r="L13" s="116"/>
      <c r="M13" s="116"/>
      <c r="N13" s="116"/>
      <c r="O13" s="117"/>
    </row>
    <row r="15" spans="2:15" ht="21" customHeight="1">
      <c r="B15" s="118"/>
      <c r="C15" s="143" t="s">
        <v>73</v>
      </c>
      <c r="D15" s="144"/>
      <c r="E15" s="144"/>
      <c r="F15" s="144"/>
      <c r="G15" s="119"/>
      <c r="H15" s="119"/>
      <c r="I15" s="119"/>
      <c r="J15" s="119"/>
      <c r="K15" s="119"/>
      <c r="L15" s="119"/>
      <c r="M15" s="119"/>
      <c r="N15" s="119"/>
      <c r="O15" s="120"/>
    </row>
    <row r="16" spans="2:15" ht="43.5" customHeight="1">
      <c r="B16" s="121"/>
      <c r="C16" s="137" t="s">
        <v>71</v>
      </c>
      <c r="D16" s="142"/>
      <c r="E16" s="142"/>
      <c r="F16" s="142"/>
      <c r="G16" s="142"/>
      <c r="H16" s="142"/>
      <c r="I16" s="142"/>
      <c r="J16" s="142"/>
      <c r="K16" s="142"/>
      <c r="L16" s="142"/>
      <c r="M16" s="124"/>
      <c r="N16" s="122"/>
      <c r="O16" s="123"/>
    </row>
    <row r="17" spans="2:15" ht="45" customHeight="1">
      <c r="B17" s="121"/>
      <c r="C17" s="137" t="s">
        <v>72</v>
      </c>
      <c r="D17" s="142"/>
      <c r="E17" s="142"/>
      <c r="F17" s="142"/>
      <c r="G17" s="142"/>
      <c r="H17" s="142"/>
      <c r="I17" s="142"/>
      <c r="J17" s="142"/>
      <c r="K17" s="142"/>
      <c r="L17" s="142"/>
      <c r="M17" s="124"/>
      <c r="N17" s="122"/>
      <c r="O17" s="123"/>
    </row>
    <row r="18" spans="2:15" ht="17.25" customHeight="1">
      <c r="B18" s="125"/>
      <c r="C18" s="126"/>
      <c r="D18" s="126"/>
      <c r="E18" s="126"/>
      <c r="F18" s="126"/>
      <c r="G18" s="126"/>
      <c r="H18" s="126"/>
      <c r="I18" s="126"/>
      <c r="J18" s="126"/>
      <c r="K18" s="126"/>
      <c r="L18" s="126"/>
      <c r="M18" s="126"/>
      <c r="N18" s="127"/>
      <c r="O18" s="128"/>
    </row>
    <row r="19" ht="12.75">
      <c r="B19" s="129"/>
    </row>
    <row r="20" spans="2:15" ht="19.5" customHeight="1">
      <c r="B20" s="118" t="s">
        <v>69</v>
      </c>
      <c r="C20" s="135" t="s">
        <v>75</v>
      </c>
      <c r="D20" s="136"/>
      <c r="E20" s="136"/>
      <c r="F20" s="136"/>
      <c r="G20" s="136"/>
      <c r="H20" s="130"/>
      <c r="I20" s="130"/>
      <c r="J20" s="130"/>
      <c r="K20" s="130"/>
      <c r="L20" s="130"/>
      <c r="M20" s="130"/>
      <c r="N20" s="130"/>
      <c r="O20" s="131"/>
    </row>
    <row r="21" spans="2:15" ht="15" customHeight="1">
      <c r="B21" s="121"/>
      <c r="C21" s="124"/>
      <c r="D21" s="124"/>
      <c r="E21" s="124"/>
      <c r="F21" s="124"/>
      <c r="G21" s="124"/>
      <c r="H21" s="124"/>
      <c r="I21" s="124"/>
      <c r="J21" s="124"/>
      <c r="K21" s="124"/>
      <c r="L21" s="124"/>
      <c r="M21" s="124"/>
      <c r="N21" s="122"/>
      <c r="O21" s="123"/>
    </row>
    <row r="22" spans="2:15" ht="39.75" customHeight="1">
      <c r="B22" s="121"/>
      <c r="C22" s="137" t="s">
        <v>74</v>
      </c>
      <c r="D22" s="142"/>
      <c r="E22" s="142"/>
      <c r="F22" s="142"/>
      <c r="G22" s="142"/>
      <c r="H22" s="142"/>
      <c r="I22" s="142"/>
      <c r="J22" s="142"/>
      <c r="K22" s="142"/>
      <c r="L22" s="142"/>
      <c r="M22" s="124"/>
      <c r="N22" s="122"/>
      <c r="O22" s="123"/>
    </row>
    <row r="23" spans="2:15" ht="21.75" customHeight="1">
      <c r="B23" s="125"/>
      <c r="C23" s="126"/>
      <c r="D23" s="126"/>
      <c r="E23" s="126"/>
      <c r="F23" s="126"/>
      <c r="G23" s="126"/>
      <c r="H23" s="126"/>
      <c r="I23" s="126"/>
      <c r="J23" s="126"/>
      <c r="K23" s="126"/>
      <c r="L23" s="126"/>
      <c r="M23" s="126"/>
      <c r="N23" s="127"/>
      <c r="O23" s="128"/>
    </row>
    <row r="24" ht="12.75">
      <c r="B24" s="129"/>
    </row>
    <row r="25" spans="2:15" ht="19.5" customHeight="1">
      <c r="B25" s="118" t="s">
        <v>77</v>
      </c>
      <c r="C25" s="140" t="s">
        <v>76</v>
      </c>
      <c r="D25" s="141"/>
      <c r="E25" s="141"/>
      <c r="F25" s="141"/>
      <c r="G25" s="141"/>
      <c r="H25" s="141"/>
      <c r="I25" s="141"/>
      <c r="J25" s="141"/>
      <c r="K25" s="141"/>
      <c r="L25" s="141"/>
      <c r="M25" s="141"/>
      <c r="N25" s="130"/>
      <c r="O25" s="131"/>
    </row>
    <row r="26" spans="2:15" ht="15" customHeight="1">
      <c r="B26" s="121"/>
      <c r="C26" s="124"/>
      <c r="D26" s="124"/>
      <c r="E26" s="124"/>
      <c r="F26" s="124"/>
      <c r="G26" s="124"/>
      <c r="H26" s="124"/>
      <c r="I26" s="124"/>
      <c r="J26" s="124"/>
      <c r="K26" s="124"/>
      <c r="L26" s="124"/>
      <c r="M26" s="124"/>
      <c r="N26" s="122"/>
      <c r="O26" s="123"/>
    </row>
    <row r="27" spans="2:15" ht="48" customHeight="1">
      <c r="B27" s="121"/>
      <c r="C27" s="137" t="s">
        <v>79</v>
      </c>
      <c r="D27" s="142"/>
      <c r="E27" s="142"/>
      <c r="F27" s="142"/>
      <c r="G27" s="142"/>
      <c r="H27" s="142"/>
      <c r="I27" s="142"/>
      <c r="J27" s="142"/>
      <c r="K27" s="142"/>
      <c r="L27" s="142"/>
      <c r="M27" s="124"/>
      <c r="N27" s="122"/>
      <c r="O27" s="123"/>
    </row>
    <row r="28" spans="2:15" ht="48" customHeight="1">
      <c r="B28" s="121"/>
      <c r="C28" s="137" t="s">
        <v>80</v>
      </c>
      <c r="D28" s="138"/>
      <c r="E28" s="138"/>
      <c r="F28" s="138"/>
      <c r="G28" s="138"/>
      <c r="H28" s="139" t="s">
        <v>81</v>
      </c>
      <c r="I28" s="139"/>
      <c r="J28" s="139"/>
      <c r="K28" s="139"/>
      <c r="L28" s="139"/>
      <c r="M28" s="124"/>
      <c r="N28" s="122"/>
      <c r="O28" s="123"/>
    </row>
    <row r="29" spans="2:15" ht="12.75">
      <c r="B29" s="125"/>
      <c r="C29" s="126"/>
      <c r="D29" s="126"/>
      <c r="E29" s="126"/>
      <c r="F29" s="126"/>
      <c r="G29" s="126"/>
      <c r="H29" s="126"/>
      <c r="I29" s="126"/>
      <c r="J29" s="126"/>
      <c r="K29" s="126"/>
      <c r="L29" s="126"/>
      <c r="M29" s="126"/>
      <c r="N29" s="127"/>
      <c r="O29" s="128"/>
    </row>
  </sheetData>
  <sheetProtection sheet="1" objects="1" scenarios="1"/>
  <mergeCells count="14">
    <mergeCell ref="B2:I3"/>
    <mergeCell ref="B7:I7"/>
    <mergeCell ref="B8:J8"/>
    <mergeCell ref="B4:J4"/>
    <mergeCell ref="B9:J9"/>
    <mergeCell ref="C20:G20"/>
    <mergeCell ref="C28:G28"/>
    <mergeCell ref="H28:L28"/>
    <mergeCell ref="C25:M25"/>
    <mergeCell ref="C27:L27"/>
    <mergeCell ref="C22:L22"/>
    <mergeCell ref="C16:L16"/>
    <mergeCell ref="C17:L17"/>
    <mergeCell ref="C15:F15"/>
  </mergeCells>
  <hyperlinks>
    <hyperlink ref="B7:I7" location="'Cost Comparison'!A1" display="Cost Comparison Worksheet"/>
    <hyperlink ref="B8:J8" location="'Aid Comparison'!A1" display="Financial Aid Comparison Worksheet"/>
    <hyperlink ref="B9:J9" location="'Gap Analysis'!A1" display="Gap Analysis"/>
    <hyperlink ref="C15" location="'Cost Comparison'!A1" display="Cost Comparison Worksheet"/>
    <hyperlink ref="C20:G20" location="'Aid Comparison'!A1" display="Financial Aid Comparison Worksheet"/>
    <hyperlink ref="C25:M25" location="'Gap Analysis'!A1" display="Gap Analysis"/>
    <hyperlink ref="H28:L28" r:id="rId1" display="link to our financial aid center"/>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A22"/>
  <sheetViews>
    <sheetView workbookViewId="0" topLeftCell="A1">
      <selection activeCell="N2" sqref="N2"/>
    </sheetView>
  </sheetViews>
  <sheetFormatPr defaultColWidth="9.140625" defaultRowHeight="12.75"/>
  <cols>
    <col min="1" max="1" width="3.28125" style="0" customWidth="1"/>
    <col min="2" max="2" width="38.00390625" style="1" customWidth="1"/>
    <col min="3" max="3" width="3.421875" style="4" customWidth="1"/>
    <col min="4" max="4" width="17.140625" style="0" customWidth="1"/>
    <col min="5" max="5" width="1.57421875" style="4" customWidth="1"/>
    <col min="6" max="6" width="17.140625" style="0" customWidth="1"/>
    <col min="7" max="7" width="1.57421875" style="4" customWidth="1"/>
    <col min="8" max="8" width="17.140625" style="0" customWidth="1"/>
    <col min="9" max="9" width="1.57421875" style="4" customWidth="1"/>
    <col min="10" max="10" width="17.140625" style="0" customWidth="1"/>
    <col min="11" max="11" width="1.57421875" style="4" customWidth="1"/>
    <col min="12" max="12" width="17.140625" style="0" customWidth="1"/>
    <col min="13" max="13" width="1.57421875" style="4" customWidth="1"/>
    <col min="14" max="14" width="17.140625" style="0" customWidth="1"/>
    <col min="15" max="15" width="9.140625" style="24" customWidth="1"/>
    <col min="16" max="26" width="9.140625" style="3" customWidth="1"/>
  </cols>
  <sheetData>
    <row r="1" spans="1:27" s="14" customFormat="1" ht="28.5" customHeight="1">
      <c r="A1" s="13"/>
      <c r="B1" s="16" t="s">
        <v>22</v>
      </c>
      <c r="O1" s="25"/>
      <c r="P1" s="3"/>
      <c r="Q1" s="3"/>
      <c r="R1" s="3"/>
      <c r="S1" s="3"/>
      <c r="T1" s="3"/>
      <c r="U1" s="3"/>
      <c r="V1" s="3"/>
      <c r="W1" s="3"/>
      <c r="X1" s="3"/>
      <c r="Y1" s="3"/>
      <c r="Z1" s="3"/>
      <c r="AA1" s="13"/>
    </row>
    <row r="2" spans="1:27" s="14" customFormat="1" ht="40.5" customHeight="1">
      <c r="A2" s="13"/>
      <c r="B2" s="148" t="s">
        <v>21</v>
      </c>
      <c r="C2" s="149"/>
      <c r="D2" s="149"/>
      <c r="E2" s="149"/>
      <c r="F2" s="37"/>
      <c r="G2" s="15"/>
      <c r="H2" s="36" t="s">
        <v>25</v>
      </c>
      <c r="I2" s="35"/>
      <c r="J2" s="81" t="s">
        <v>24</v>
      </c>
      <c r="K2" s="35"/>
      <c r="L2" s="81" t="s">
        <v>23</v>
      </c>
      <c r="N2" s="81" t="s">
        <v>61</v>
      </c>
      <c r="O2" s="25"/>
      <c r="P2" s="3"/>
      <c r="Q2" s="3"/>
      <c r="R2" s="3"/>
      <c r="S2" s="3"/>
      <c r="T2" s="3"/>
      <c r="U2" s="3"/>
      <c r="V2" s="3"/>
      <c r="W2" s="3"/>
      <c r="X2" s="3"/>
      <c r="Y2" s="3"/>
      <c r="Z2" s="3"/>
      <c r="AA2" s="13"/>
    </row>
    <row r="3" spans="1:27" s="19" customFormat="1" ht="16.5" customHeight="1">
      <c r="A3" s="17"/>
      <c r="B3" s="18"/>
      <c r="C3" s="14"/>
      <c r="E3" s="14"/>
      <c r="G3" s="14"/>
      <c r="I3" s="14"/>
      <c r="K3" s="14"/>
      <c r="M3" s="14"/>
      <c r="O3" s="25"/>
      <c r="P3" s="3"/>
      <c r="Q3" s="3"/>
      <c r="R3" s="3"/>
      <c r="S3" s="3"/>
      <c r="T3" s="3"/>
      <c r="U3" s="3"/>
      <c r="V3" s="3"/>
      <c r="W3" s="3"/>
      <c r="X3" s="3"/>
      <c r="Y3" s="3"/>
      <c r="Z3" s="3"/>
      <c r="AA3" s="17"/>
    </row>
    <row r="4" spans="2:26" s="20" customFormat="1" ht="12.75">
      <c r="B4" s="21"/>
      <c r="C4" s="4"/>
      <c r="D4" s="88" t="s">
        <v>2</v>
      </c>
      <c r="E4" s="89"/>
      <c r="F4" s="88" t="s">
        <v>3</v>
      </c>
      <c r="G4" s="4"/>
      <c r="H4" s="22" t="s">
        <v>4</v>
      </c>
      <c r="I4" s="4"/>
      <c r="J4" s="22" t="s">
        <v>5</v>
      </c>
      <c r="K4" s="4"/>
      <c r="L4" s="22" t="s">
        <v>6</v>
      </c>
      <c r="M4" s="4"/>
      <c r="N4" s="22" t="s">
        <v>7</v>
      </c>
      <c r="O4" s="24"/>
      <c r="P4" s="3"/>
      <c r="Q4" s="3"/>
      <c r="R4" s="3"/>
      <c r="S4" s="3"/>
      <c r="T4" s="3"/>
      <c r="U4" s="3"/>
      <c r="V4" s="3"/>
      <c r="W4" s="3"/>
      <c r="X4" s="3"/>
      <c r="Y4" s="3"/>
      <c r="Z4" s="3"/>
    </row>
    <row r="5" spans="2:14" ht="12.75">
      <c r="B5" s="2" t="s">
        <v>20</v>
      </c>
      <c r="D5" s="83"/>
      <c r="F5" s="83"/>
      <c r="H5" s="83"/>
      <c r="J5" s="83"/>
      <c r="L5" s="83"/>
      <c r="N5" s="83"/>
    </row>
    <row r="6" spans="4:14" ht="12.75">
      <c r="D6" s="84"/>
      <c r="F6" s="84"/>
      <c r="H6" s="84"/>
      <c r="J6" s="84"/>
      <c r="L6" s="84"/>
      <c r="N6" s="84"/>
    </row>
    <row r="7" spans="2:14" ht="18" customHeight="1">
      <c r="B7" s="11" t="s">
        <v>1</v>
      </c>
      <c r="C7" s="24"/>
      <c r="D7" s="85">
        <v>0</v>
      </c>
      <c r="F7" s="85">
        <v>0</v>
      </c>
      <c r="H7" s="85">
        <v>0</v>
      </c>
      <c r="J7" s="85">
        <v>0</v>
      </c>
      <c r="L7" s="85">
        <v>0</v>
      </c>
      <c r="N7" s="85">
        <v>0</v>
      </c>
    </row>
    <row r="8" spans="1:27" s="8" customFormat="1" ht="64.5" customHeight="1">
      <c r="A8" s="9"/>
      <c r="B8" s="10" t="s">
        <v>14</v>
      </c>
      <c r="C8" s="25"/>
      <c r="D8" s="86" t="s">
        <v>17</v>
      </c>
      <c r="E8" s="13"/>
      <c r="F8" s="86" t="s">
        <v>17</v>
      </c>
      <c r="G8" s="13"/>
      <c r="H8" s="86" t="s">
        <v>17</v>
      </c>
      <c r="I8" s="13"/>
      <c r="J8" s="86" t="s">
        <v>17</v>
      </c>
      <c r="K8" s="13"/>
      <c r="L8" s="86" t="s">
        <v>17</v>
      </c>
      <c r="M8" s="13"/>
      <c r="N8" s="86" t="s">
        <v>17</v>
      </c>
      <c r="O8" s="25"/>
      <c r="P8" s="3"/>
      <c r="Q8" s="3"/>
      <c r="R8" s="3"/>
      <c r="S8" s="3"/>
      <c r="T8" s="3"/>
      <c r="U8" s="3"/>
      <c r="V8" s="3"/>
      <c r="W8" s="3"/>
      <c r="X8" s="3"/>
      <c r="Y8" s="3"/>
      <c r="Z8" s="3"/>
      <c r="AA8" s="23"/>
    </row>
    <row r="9" spans="2:14" ht="18" customHeight="1">
      <c r="B9" s="11" t="s">
        <v>8</v>
      </c>
      <c r="D9" s="85">
        <v>0</v>
      </c>
      <c r="F9" s="85">
        <v>0</v>
      </c>
      <c r="H9" s="85">
        <v>0</v>
      </c>
      <c r="J9" s="85">
        <v>0</v>
      </c>
      <c r="L9" s="85">
        <v>0</v>
      </c>
      <c r="N9" s="85">
        <v>0</v>
      </c>
    </row>
    <row r="10" spans="1:27" s="8" customFormat="1" ht="64.5" customHeight="1">
      <c r="A10" s="9"/>
      <c r="B10" s="7" t="s">
        <v>64</v>
      </c>
      <c r="C10" s="14"/>
      <c r="D10" s="86" t="s">
        <v>17</v>
      </c>
      <c r="E10" s="13"/>
      <c r="F10" s="86" t="s">
        <v>17</v>
      </c>
      <c r="G10" s="13"/>
      <c r="H10" s="86" t="s">
        <v>17</v>
      </c>
      <c r="I10" s="13"/>
      <c r="J10" s="86" t="s">
        <v>17</v>
      </c>
      <c r="K10" s="13"/>
      <c r="L10" s="86" t="s">
        <v>17</v>
      </c>
      <c r="M10" s="13"/>
      <c r="N10" s="86" t="s">
        <v>17</v>
      </c>
      <c r="O10" s="25"/>
      <c r="P10" s="3"/>
      <c r="Q10" s="3"/>
      <c r="R10" s="3"/>
      <c r="S10" s="3"/>
      <c r="T10" s="3"/>
      <c r="U10" s="3"/>
      <c r="V10" s="3"/>
      <c r="W10" s="3"/>
      <c r="X10" s="3"/>
      <c r="Y10" s="3"/>
      <c r="Z10" s="3"/>
      <c r="AA10" s="23"/>
    </row>
    <row r="11" spans="2:14" ht="18" customHeight="1">
      <c r="B11" s="11" t="s">
        <v>9</v>
      </c>
      <c r="D11" s="85">
        <v>0</v>
      </c>
      <c r="F11" s="85">
        <v>0</v>
      </c>
      <c r="H11" s="85">
        <v>0</v>
      </c>
      <c r="J11" s="85">
        <v>0</v>
      </c>
      <c r="L11" s="85">
        <v>0</v>
      </c>
      <c r="N11" s="85">
        <v>0</v>
      </c>
    </row>
    <row r="12" spans="1:27" s="8" customFormat="1" ht="66" customHeight="1">
      <c r="A12" s="9"/>
      <c r="B12" s="7" t="s">
        <v>62</v>
      </c>
      <c r="C12" s="14"/>
      <c r="D12" s="86" t="s">
        <v>17</v>
      </c>
      <c r="E12" s="13"/>
      <c r="F12" s="86" t="s">
        <v>17</v>
      </c>
      <c r="G12" s="13"/>
      <c r="H12" s="86" t="s">
        <v>17</v>
      </c>
      <c r="I12" s="13"/>
      <c r="J12" s="86" t="s">
        <v>17</v>
      </c>
      <c r="K12" s="13"/>
      <c r="L12" s="86" t="s">
        <v>17</v>
      </c>
      <c r="M12" s="13"/>
      <c r="N12" s="86" t="s">
        <v>17</v>
      </c>
      <c r="O12" s="25"/>
      <c r="P12" s="3"/>
      <c r="Q12" s="3"/>
      <c r="R12" s="3"/>
      <c r="S12" s="3"/>
      <c r="T12" s="3"/>
      <c r="U12" s="3"/>
      <c r="V12" s="3"/>
      <c r="W12" s="3"/>
      <c r="X12" s="3"/>
      <c r="Y12" s="3"/>
      <c r="Z12" s="3"/>
      <c r="AA12" s="23"/>
    </row>
    <row r="13" spans="2:14" ht="18" customHeight="1">
      <c r="B13" s="11" t="s">
        <v>10</v>
      </c>
      <c r="D13" s="85">
        <v>0</v>
      </c>
      <c r="F13" s="85">
        <v>0</v>
      </c>
      <c r="H13" s="85">
        <v>0</v>
      </c>
      <c r="J13" s="85">
        <v>0</v>
      </c>
      <c r="L13" s="85">
        <v>0</v>
      </c>
      <c r="N13" s="85">
        <v>0</v>
      </c>
    </row>
    <row r="14" spans="1:27" s="8" customFormat="1" ht="77.25" customHeight="1">
      <c r="A14" s="9"/>
      <c r="B14" s="7" t="s">
        <v>15</v>
      </c>
      <c r="C14" s="14"/>
      <c r="D14" s="86" t="s">
        <v>17</v>
      </c>
      <c r="E14" s="13"/>
      <c r="F14" s="86" t="s">
        <v>17</v>
      </c>
      <c r="G14" s="13"/>
      <c r="H14" s="86" t="s">
        <v>17</v>
      </c>
      <c r="I14" s="13"/>
      <c r="J14" s="86" t="s">
        <v>17</v>
      </c>
      <c r="K14" s="13"/>
      <c r="L14" s="86" t="s">
        <v>17</v>
      </c>
      <c r="M14" s="13"/>
      <c r="N14" s="86" t="s">
        <v>17</v>
      </c>
      <c r="O14" s="25"/>
      <c r="P14" s="3"/>
      <c r="Q14" s="3"/>
      <c r="R14" s="3"/>
      <c r="S14" s="3"/>
      <c r="T14" s="3"/>
      <c r="U14" s="3"/>
      <c r="V14" s="3"/>
      <c r="W14" s="3"/>
      <c r="X14" s="3"/>
      <c r="Y14" s="3"/>
      <c r="Z14" s="3"/>
      <c r="AA14" s="23"/>
    </row>
    <row r="15" spans="2:14" ht="18" customHeight="1">
      <c r="B15" s="11" t="s">
        <v>11</v>
      </c>
      <c r="D15" s="85">
        <v>0</v>
      </c>
      <c r="F15" s="85">
        <v>0</v>
      </c>
      <c r="H15" s="85">
        <v>0</v>
      </c>
      <c r="J15" s="85">
        <v>0</v>
      </c>
      <c r="L15" s="85">
        <v>0</v>
      </c>
      <c r="N15" s="85">
        <v>0</v>
      </c>
    </row>
    <row r="16" spans="1:27" s="8" customFormat="1" ht="53.25" customHeight="1">
      <c r="A16" s="9"/>
      <c r="B16" s="7" t="s">
        <v>63</v>
      </c>
      <c r="C16" s="14"/>
      <c r="D16" s="86" t="s">
        <v>17</v>
      </c>
      <c r="E16" s="13"/>
      <c r="F16" s="86" t="s">
        <v>17</v>
      </c>
      <c r="G16" s="13"/>
      <c r="H16" s="86" t="s">
        <v>17</v>
      </c>
      <c r="I16" s="13"/>
      <c r="J16" s="86" t="s">
        <v>17</v>
      </c>
      <c r="K16" s="13"/>
      <c r="L16" s="86" t="s">
        <v>17</v>
      </c>
      <c r="M16" s="13"/>
      <c r="N16" s="86" t="s">
        <v>17</v>
      </c>
      <c r="O16" s="25"/>
      <c r="P16" s="3"/>
      <c r="Q16" s="3"/>
      <c r="R16" s="3"/>
      <c r="S16" s="3"/>
      <c r="T16" s="3"/>
      <c r="U16" s="3"/>
      <c r="V16" s="3"/>
      <c r="W16" s="3"/>
      <c r="X16" s="3"/>
      <c r="Y16" s="3"/>
      <c r="Z16" s="3"/>
      <c r="AA16" s="23"/>
    </row>
    <row r="17" spans="2:14" ht="18" customHeight="1">
      <c r="B17" s="11" t="s">
        <v>18</v>
      </c>
      <c r="D17" s="85">
        <v>0</v>
      </c>
      <c r="F17" s="85">
        <v>0</v>
      </c>
      <c r="H17" s="85">
        <v>0</v>
      </c>
      <c r="J17" s="85">
        <v>0</v>
      </c>
      <c r="L17" s="85">
        <v>0</v>
      </c>
      <c r="N17" s="85">
        <v>0</v>
      </c>
    </row>
    <row r="18" spans="1:27" s="8" customFormat="1" ht="49.5" customHeight="1">
      <c r="A18" s="9"/>
      <c r="B18" s="7" t="s">
        <v>16</v>
      </c>
      <c r="C18" s="14"/>
      <c r="D18" s="86" t="s">
        <v>17</v>
      </c>
      <c r="E18" s="13"/>
      <c r="F18" s="86" t="s">
        <v>17</v>
      </c>
      <c r="G18" s="13"/>
      <c r="H18" s="86" t="s">
        <v>17</v>
      </c>
      <c r="I18" s="13"/>
      <c r="J18" s="86" t="s">
        <v>17</v>
      </c>
      <c r="K18" s="13"/>
      <c r="L18" s="86" t="s">
        <v>17</v>
      </c>
      <c r="M18" s="13"/>
      <c r="N18" s="86" t="s">
        <v>17</v>
      </c>
      <c r="O18" s="25"/>
      <c r="P18" s="3"/>
      <c r="Q18" s="3"/>
      <c r="R18" s="3"/>
      <c r="S18" s="3"/>
      <c r="T18" s="3"/>
      <c r="U18" s="3"/>
      <c r="V18" s="3"/>
      <c r="W18" s="3"/>
      <c r="X18" s="3"/>
      <c r="Y18" s="3"/>
      <c r="Z18" s="3"/>
      <c r="AA18" s="23"/>
    </row>
    <row r="19" spans="2:14" ht="18" customHeight="1">
      <c r="B19" s="11" t="s">
        <v>12</v>
      </c>
      <c r="D19" s="85">
        <v>0</v>
      </c>
      <c r="F19" s="85">
        <v>0</v>
      </c>
      <c r="H19" s="85">
        <v>0</v>
      </c>
      <c r="J19" s="85">
        <v>0</v>
      </c>
      <c r="L19" s="85">
        <v>0</v>
      </c>
      <c r="N19" s="85">
        <v>0</v>
      </c>
    </row>
    <row r="20" spans="1:27" s="27" customFormat="1" ht="44.25" customHeight="1">
      <c r="A20" s="26"/>
      <c r="B20" s="31" t="s">
        <v>13</v>
      </c>
      <c r="C20" s="33"/>
      <c r="D20" s="87" t="s">
        <v>17</v>
      </c>
      <c r="E20" s="13"/>
      <c r="F20" s="87" t="s">
        <v>17</v>
      </c>
      <c r="G20" s="13"/>
      <c r="H20" s="87" t="s">
        <v>17</v>
      </c>
      <c r="I20" s="13"/>
      <c r="J20" s="87" t="s">
        <v>17</v>
      </c>
      <c r="K20" s="13"/>
      <c r="L20" s="87" t="s">
        <v>17</v>
      </c>
      <c r="M20" s="13"/>
      <c r="N20" s="87" t="s">
        <v>17</v>
      </c>
      <c r="O20" s="28"/>
      <c r="P20" s="3"/>
      <c r="Q20" s="3"/>
      <c r="R20" s="3"/>
      <c r="S20" s="3"/>
      <c r="T20" s="3"/>
      <c r="U20" s="3"/>
      <c r="V20" s="3"/>
      <c r="W20" s="3"/>
      <c r="X20" s="3"/>
      <c r="Y20" s="3"/>
      <c r="Z20" s="3"/>
      <c r="AA20" s="29"/>
    </row>
    <row r="21" spans="1:15" s="19" customFormat="1" ht="12.75">
      <c r="A21" s="17"/>
      <c r="B21" s="30"/>
      <c r="C21" s="32"/>
      <c r="D21" s="34"/>
      <c r="E21" s="14"/>
      <c r="G21" s="14"/>
      <c r="I21" s="14"/>
      <c r="K21" s="14"/>
      <c r="M21" s="14"/>
      <c r="O21" s="14"/>
    </row>
    <row r="22" spans="2:14" ht="18" customHeight="1">
      <c r="B22" s="2" t="s">
        <v>19</v>
      </c>
      <c r="D22" s="12">
        <f>SUM(D7,D9,D11,D13,D15,D17,D19)</f>
        <v>0</v>
      </c>
      <c r="F22" s="12">
        <f>SUM(F7,F9,F11,F13,F15,F17,F19)</f>
        <v>0</v>
      </c>
      <c r="H22" s="12">
        <f>SUM(H7,H9,H11,H13,H15,H17,H19)</f>
        <v>0</v>
      </c>
      <c r="J22" s="12">
        <f>SUM(J7,J9,J11,J13,J15,J17,J19)</f>
        <v>0</v>
      </c>
      <c r="L22" s="12">
        <f>SUM(L7,L9,L11,L13,L15,L17,L19)</f>
        <v>0</v>
      </c>
      <c r="N22" s="12">
        <f>SUM(N7,N9,N11,N13,N15,N17,N19)</f>
        <v>0</v>
      </c>
    </row>
  </sheetData>
  <sheetProtection sheet="1" objects="1" scenarios="1"/>
  <mergeCells count="1">
    <mergeCell ref="B2:E2"/>
  </mergeCells>
  <hyperlinks>
    <hyperlink ref="J2" location="'Aid Comparison'!A1" display="aid analysis"/>
    <hyperlink ref="L2" location="'Gap Analysis'!A1" display="gap analysis"/>
    <hyperlink ref="N2" location="Intro!A1" display="home"/>
  </hyperlink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A22"/>
  <sheetViews>
    <sheetView workbookViewId="0" topLeftCell="A1">
      <selection activeCell="A1" sqref="A1"/>
    </sheetView>
  </sheetViews>
  <sheetFormatPr defaultColWidth="9.140625" defaultRowHeight="12.75"/>
  <cols>
    <col min="1" max="1" width="3.28125" style="0" customWidth="1"/>
    <col min="2" max="2" width="38.00390625" style="1" customWidth="1"/>
    <col min="3" max="3" width="3.421875" style="4" customWidth="1"/>
    <col min="4" max="4" width="17.140625" style="0" customWidth="1"/>
    <col min="5" max="5" width="1.57421875" style="4" customWidth="1"/>
    <col min="6" max="6" width="17.140625" style="0" customWidth="1"/>
    <col min="7" max="7" width="1.57421875" style="4" customWidth="1"/>
    <col min="8" max="8" width="17.140625" style="0" customWidth="1"/>
    <col min="9" max="9" width="1.57421875" style="4" customWidth="1"/>
    <col min="10" max="10" width="17.140625" style="0" customWidth="1"/>
    <col min="11" max="11" width="1.57421875" style="4" customWidth="1"/>
    <col min="12" max="12" width="17.140625" style="0" customWidth="1"/>
    <col min="13" max="13" width="1.57421875" style="4" customWidth="1"/>
    <col min="14" max="14" width="17.140625" style="0" customWidth="1"/>
    <col min="15" max="15" width="9.140625" style="24" customWidth="1"/>
    <col min="16" max="26" width="9.140625" style="3" customWidth="1"/>
  </cols>
  <sheetData>
    <row r="1" spans="1:27" s="14" customFormat="1" ht="28.5" customHeight="1">
      <c r="A1" s="13"/>
      <c r="B1" s="16" t="s">
        <v>26</v>
      </c>
      <c r="O1" s="25"/>
      <c r="P1" s="3"/>
      <c r="Q1" s="3"/>
      <c r="R1" s="3"/>
      <c r="S1" s="3"/>
      <c r="T1" s="3"/>
      <c r="U1" s="3"/>
      <c r="V1" s="3"/>
      <c r="W1" s="3"/>
      <c r="X1" s="3"/>
      <c r="Y1" s="3"/>
      <c r="Z1" s="3"/>
      <c r="AA1" s="13"/>
    </row>
    <row r="2" spans="1:27" s="14" customFormat="1" ht="40.5" customHeight="1">
      <c r="A2" s="13"/>
      <c r="B2" s="148" t="s">
        <v>37</v>
      </c>
      <c r="C2" s="149"/>
      <c r="D2" s="149"/>
      <c r="E2" s="149"/>
      <c r="F2" s="37"/>
      <c r="G2" s="15"/>
      <c r="H2" s="36" t="s">
        <v>25</v>
      </c>
      <c r="I2" s="35"/>
      <c r="J2" s="81" t="s">
        <v>36</v>
      </c>
      <c r="K2" s="35"/>
      <c r="L2" s="81" t="s">
        <v>23</v>
      </c>
      <c r="N2" s="81" t="s">
        <v>61</v>
      </c>
      <c r="O2" s="25"/>
      <c r="P2" s="3"/>
      <c r="Q2" s="3"/>
      <c r="R2" s="3"/>
      <c r="S2" s="3"/>
      <c r="T2" s="3"/>
      <c r="U2" s="3"/>
      <c r="V2" s="3"/>
      <c r="W2" s="3"/>
      <c r="X2" s="3"/>
      <c r="Y2" s="3"/>
      <c r="Z2" s="3"/>
      <c r="AA2" s="13"/>
    </row>
    <row r="3" spans="1:27" s="19" customFormat="1" ht="16.5" customHeight="1">
      <c r="A3" s="17"/>
      <c r="B3" s="18"/>
      <c r="C3" s="14"/>
      <c r="E3" s="14"/>
      <c r="G3" s="14"/>
      <c r="I3" s="14"/>
      <c r="K3" s="14"/>
      <c r="M3" s="14"/>
      <c r="O3" s="25"/>
      <c r="P3" s="3"/>
      <c r="Q3" s="3"/>
      <c r="R3" s="3"/>
      <c r="S3" s="3"/>
      <c r="T3" s="3"/>
      <c r="U3" s="3"/>
      <c r="V3" s="3"/>
      <c r="W3" s="3"/>
      <c r="X3" s="3"/>
      <c r="Y3" s="3"/>
      <c r="Z3" s="3"/>
      <c r="AA3" s="17"/>
    </row>
    <row r="4" spans="2:26" s="20" customFormat="1" ht="12.75">
      <c r="B4" s="21"/>
      <c r="C4" s="4"/>
      <c r="D4" s="22" t="s">
        <v>2</v>
      </c>
      <c r="E4" s="4"/>
      <c r="F4" s="22" t="s">
        <v>3</v>
      </c>
      <c r="G4" s="4"/>
      <c r="H4" s="22" t="s">
        <v>4</v>
      </c>
      <c r="I4" s="4"/>
      <c r="J4" s="22" t="s">
        <v>5</v>
      </c>
      <c r="K4" s="4"/>
      <c r="L4" s="22" t="s">
        <v>6</v>
      </c>
      <c r="M4" s="4"/>
      <c r="N4" s="22" t="s">
        <v>7</v>
      </c>
      <c r="O4" s="24"/>
      <c r="P4" s="3"/>
      <c r="Q4" s="3"/>
      <c r="R4" s="3"/>
      <c r="S4" s="3"/>
      <c r="T4" s="3"/>
      <c r="U4" s="3"/>
      <c r="V4" s="3"/>
      <c r="W4" s="3"/>
      <c r="X4" s="3"/>
      <c r="Y4" s="3"/>
      <c r="Z4" s="3"/>
    </row>
    <row r="5" spans="2:14" ht="12.75">
      <c r="B5" s="2" t="s">
        <v>27</v>
      </c>
      <c r="D5" s="83"/>
      <c r="F5" s="83"/>
      <c r="H5" s="83"/>
      <c r="J5" s="83"/>
      <c r="L5" s="83"/>
      <c r="N5" s="83"/>
    </row>
    <row r="6" spans="4:14" ht="12.75">
      <c r="D6" s="84"/>
      <c r="F6" s="84"/>
      <c r="H6" s="84"/>
      <c r="J6" s="84"/>
      <c r="L6" s="84"/>
      <c r="N6" s="84"/>
    </row>
    <row r="7" spans="2:14" ht="18" customHeight="1">
      <c r="B7" s="11" t="s">
        <v>31</v>
      </c>
      <c r="C7" s="24"/>
      <c r="D7" s="85">
        <v>0</v>
      </c>
      <c r="F7" s="85">
        <v>0</v>
      </c>
      <c r="H7" s="85">
        <v>0</v>
      </c>
      <c r="J7" s="85">
        <v>0</v>
      </c>
      <c r="L7" s="85">
        <v>0</v>
      </c>
      <c r="N7" s="85">
        <v>0</v>
      </c>
    </row>
    <row r="8" spans="1:27" s="8" customFormat="1" ht="47.25" customHeight="1">
      <c r="A8" s="9"/>
      <c r="B8" s="10" t="s">
        <v>42</v>
      </c>
      <c r="C8" s="25"/>
      <c r="D8" s="86" t="s">
        <v>17</v>
      </c>
      <c r="E8" s="13"/>
      <c r="F8" s="86" t="s">
        <v>17</v>
      </c>
      <c r="G8" s="13"/>
      <c r="H8" s="86" t="s">
        <v>17</v>
      </c>
      <c r="I8" s="13"/>
      <c r="J8" s="86" t="s">
        <v>17</v>
      </c>
      <c r="K8" s="13"/>
      <c r="L8" s="86" t="s">
        <v>17</v>
      </c>
      <c r="M8" s="13"/>
      <c r="N8" s="86" t="s">
        <v>17</v>
      </c>
      <c r="O8" s="25"/>
      <c r="P8" s="3"/>
      <c r="Q8" s="3"/>
      <c r="R8" s="3"/>
      <c r="S8" s="3"/>
      <c r="T8" s="3"/>
      <c r="U8" s="3"/>
      <c r="V8" s="3"/>
      <c r="W8" s="3"/>
      <c r="X8" s="3"/>
      <c r="Y8" s="3"/>
      <c r="Z8" s="3"/>
      <c r="AA8" s="23"/>
    </row>
    <row r="9" spans="2:14" ht="18" customHeight="1">
      <c r="B9" s="11" t="s">
        <v>32</v>
      </c>
      <c r="D9" s="85">
        <v>0</v>
      </c>
      <c r="F9" s="85">
        <v>0</v>
      </c>
      <c r="H9" s="85">
        <v>0</v>
      </c>
      <c r="J9" s="85">
        <v>0</v>
      </c>
      <c r="L9" s="85">
        <v>0</v>
      </c>
      <c r="N9" s="85">
        <v>0</v>
      </c>
    </row>
    <row r="10" spans="1:27" s="8" customFormat="1" ht="36" customHeight="1">
      <c r="A10" s="9"/>
      <c r="B10" s="7" t="s">
        <v>38</v>
      </c>
      <c r="C10" s="14"/>
      <c r="D10" s="86" t="s">
        <v>17</v>
      </c>
      <c r="E10" s="13"/>
      <c r="F10" s="86" t="s">
        <v>17</v>
      </c>
      <c r="G10" s="13"/>
      <c r="H10" s="86" t="s">
        <v>17</v>
      </c>
      <c r="I10" s="13"/>
      <c r="J10" s="86" t="s">
        <v>17</v>
      </c>
      <c r="K10" s="13"/>
      <c r="L10" s="86" t="s">
        <v>17</v>
      </c>
      <c r="M10" s="13"/>
      <c r="N10" s="86" t="s">
        <v>17</v>
      </c>
      <c r="O10" s="25"/>
      <c r="P10" s="3"/>
      <c r="Q10" s="3"/>
      <c r="R10" s="3"/>
      <c r="S10" s="3"/>
      <c r="T10" s="3"/>
      <c r="U10" s="3"/>
      <c r="V10" s="3"/>
      <c r="W10" s="3"/>
      <c r="X10" s="3"/>
      <c r="Y10" s="3"/>
      <c r="Z10" s="3"/>
      <c r="AA10" s="23"/>
    </row>
    <row r="11" spans="2:14" ht="18" customHeight="1">
      <c r="B11" s="11" t="s">
        <v>28</v>
      </c>
      <c r="D11" s="85">
        <v>0</v>
      </c>
      <c r="F11" s="85">
        <v>0</v>
      </c>
      <c r="H11" s="85">
        <v>0</v>
      </c>
      <c r="J11" s="85">
        <v>0</v>
      </c>
      <c r="L11" s="85">
        <v>0</v>
      </c>
      <c r="N11" s="85">
        <v>0</v>
      </c>
    </row>
    <row r="12" spans="1:27" s="8" customFormat="1" ht="37.5" customHeight="1">
      <c r="A12" s="9"/>
      <c r="B12" s="7" t="s">
        <v>34</v>
      </c>
      <c r="C12" s="14"/>
      <c r="D12" s="86" t="s">
        <v>17</v>
      </c>
      <c r="E12" s="13"/>
      <c r="F12" s="86" t="s">
        <v>17</v>
      </c>
      <c r="G12" s="13"/>
      <c r="H12" s="86" t="s">
        <v>17</v>
      </c>
      <c r="I12" s="13"/>
      <c r="J12" s="86" t="s">
        <v>17</v>
      </c>
      <c r="K12" s="13"/>
      <c r="L12" s="86" t="s">
        <v>17</v>
      </c>
      <c r="M12" s="13"/>
      <c r="N12" s="86" t="s">
        <v>17</v>
      </c>
      <c r="O12" s="25"/>
      <c r="P12" s="3"/>
      <c r="Q12" s="3"/>
      <c r="R12" s="3"/>
      <c r="S12" s="3"/>
      <c r="T12" s="3"/>
      <c r="U12" s="3"/>
      <c r="V12" s="3"/>
      <c r="W12" s="3"/>
      <c r="X12" s="3"/>
      <c r="Y12" s="3"/>
      <c r="Z12" s="3"/>
      <c r="AA12" s="23"/>
    </row>
    <row r="13" spans="2:14" ht="18" customHeight="1">
      <c r="B13" s="11" t="s">
        <v>29</v>
      </c>
      <c r="D13" s="85">
        <v>0</v>
      </c>
      <c r="F13" s="85">
        <v>0</v>
      </c>
      <c r="H13" s="85">
        <v>0</v>
      </c>
      <c r="J13" s="85">
        <v>0</v>
      </c>
      <c r="L13" s="85">
        <v>0</v>
      </c>
      <c r="N13" s="85">
        <v>0</v>
      </c>
    </row>
    <row r="14" spans="1:27" s="8" customFormat="1" ht="47.25" customHeight="1">
      <c r="A14" s="9"/>
      <c r="B14" s="7" t="s">
        <v>41</v>
      </c>
      <c r="C14" s="14"/>
      <c r="D14" s="86" t="s">
        <v>17</v>
      </c>
      <c r="E14" s="13"/>
      <c r="F14" s="86" t="s">
        <v>17</v>
      </c>
      <c r="G14" s="13"/>
      <c r="H14" s="86" t="s">
        <v>17</v>
      </c>
      <c r="I14" s="13"/>
      <c r="J14" s="86" t="s">
        <v>17</v>
      </c>
      <c r="K14" s="13"/>
      <c r="L14" s="86" t="s">
        <v>17</v>
      </c>
      <c r="M14" s="13"/>
      <c r="N14" s="86" t="s">
        <v>17</v>
      </c>
      <c r="O14" s="25"/>
      <c r="P14" s="3"/>
      <c r="Q14" s="3"/>
      <c r="R14" s="3"/>
      <c r="S14" s="3"/>
      <c r="T14" s="3"/>
      <c r="U14" s="3"/>
      <c r="V14" s="3"/>
      <c r="W14" s="3"/>
      <c r="X14" s="3"/>
      <c r="Y14" s="3"/>
      <c r="Z14" s="3"/>
      <c r="AA14" s="23"/>
    </row>
    <row r="15" spans="2:14" ht="18" customHeight="1">
      <c r="B15" s="11" t="s">
        <v>30</v>
      </c>
      <c r="D15" s="85">
        <v>0</v>
      </c>
      <c r="F15" s="85">
        <v>0</v>
      </c>
      <c r="H15" s="85">
        <v>0</v>
      </c>
      <c r="J15" s="85">
        <v>0</v>
      </c>
      <c r="L15" s="85">
        <v>0</v>
      </c>
      <c r="N15" s="85">
        <v>0</v>
      </c>
    </row>
    <row r="16" spans="1:27" s="8" customFormat="1" ht="57.75" customHeight="1">
      <c r="A16" s="9"/>
      <c r="B16" s="7" t="s">
        <v>65</v>
      </c>
      <c r="C16" s="14"/>
      <c r="D16" s="86" t="s">
        <v>17</v>
      </c>
      <c r="E16" s="13"/>
      <c r="F16" s="86" t="s">
        <v>17</v>
      </c>
      <c r="G16" s="13"/>
      <c r="H16" s="86" t="s">
        <v>17</v>
      </c>
      <c r="I16" s="13"/>
      <c r="J16" s="86" t="s">
        <v>17</v>
      </c>
      <c r="K16" s="13"/>
      <c r="L16" s="86" t="s">
        <v>17</v>
      </c>
      <c r="M16" s="13"/>
      <c r="N16" s="86" t="s">
        <v>17</v>
      </c>
      <c r="O16" s="25"/>
      <c r="P16" s="3"/>
      <c r="Q16" s="3"/>
      <c r="R16" s="3"/>
      <c r="S16" s="3"/>
      <c r="T16" s="3"/>
      <c r="U16" s="3"/>
      <c r="V16" s="3"/>
      <c r="W16" s="3"/>
      <c r="X16" s="3"/>
      <c r="Y16" s="3"/>
      <c r="Z16" s="3"/>
      <c r="AA16" s="23"/>
    </row>
    <row r="17" spans="2:14" ht="18" customHeight="1">
      <c r="B17" s="11" t="s">
        <v>35</v>
      </c>
      <c r="D17" s="85">
        <v>0</v>
      </c>
      <c r="F17" s="85">
        <v>0</v>
      </c>
      <c r="H17" s="85">
        <v>0</v>
      </c>
      <c r="J17" s="85">
        <v>0</v>
      </c>
      <c r="L17" s="85">
        <v>0</v>
      </c>
      <c r="N17" s="85">
        <v>0</v>
      </c>
    </row>
    <row r="18" spans="1:27" s="8" customFormat="1" ht="33.75" customHeight="1">
      <c r="A18" s="9"/>
      <c r="B18" s="7" t="s">
        <v>39</v>
      </c>
      <c r="C18" s="14"/>
      <c r="D18" s="86" t="s">
        <v>17</v>
      </c>
      <c r="E18" s="13"/>
      <c r="F18" s="86" t="s">
        <v>17</v>
      </c>
      <c r="G18" s="13"/>
      <c r="H18" s="86" t="s">
        <v>17</v>
      </c>
      <c r="I18" s="13"/>
      <c r="J18" s="86" t="s">
        <v>17</v>
      </c>
      <c r="K18" s="13"/>
      <c r="L18" s="86" t="s">
        <v>17</v>
      </c>
      <c r="M18" s="13"/>
      <c r="N18" s="86" t="s">
        <v>17</v>
      </c>
      <c r="O18" s="25"/>
      <c r="P18" s="3"/>
      <c r="Q18" s="3"/>
      <c r="R18" s="3"/>
      <c r="S18" s="3"/>
      <c r="T18" s="3"/>
      <c r="U18" s="3"/>
      <c r="V18" s="3"/>
      <c r="W18" s="3"/>
      <c r="X18" s="3"/>
      <c r="Y18" s="3"/>
      <c r="Z18" s="3"/>
      <c r="AA18" s="23"/>
    </row>
    <row r="19" spans="2:14" ht="18" customHeight="1">
      <c r="B19" s="11" t="s">
        <v>33</v>
      </c>
      <c r="D19" s="85">
        <v>0</v>
      </c>
      <c r="F19" s="85">
        <v>0</v>
      </c>
      <c r="H19" s="85">
        <v>0</v>
      </c>
      <c r="J19" s="85">
        <v>0</v>
      </c>
      <c r="L19" s="85">
        <v>0</v>
      </c>
      <c r="N19" s="85">
        <v>0</v>
      </c>
    </row>
    <row r="20" spans="1:27" s="27" customFormat="1" ht="32.25" customHeight="1">
      <c r="A20" s="26"/>
      <c r="B20" s="31" t="s">
        <v>40</v>
      </c>
      <c r="C20" s="33"/>
      <c r="D20" s="87" t="s">
        <v>17</v>
      </c>
      <c r="E20" s="13"/>
      <c r="F20" s="87" t="s">
        <v>17</v>
      </c>
      <c r="G20" s="13"/>
      <c r="H20" s="87" t="s">
        <v>17</v>
      </c>
      <c r="I20" s="13"/>
      <c r="J20" s="87" t="s">
        <v>17</v>
      </c>
      <c r="K20" s="13"/>
      <c r="L20" s="87" t="s">
        <v>17</v>
      </c>
      <c r="M20" s="13"/>
      <c r="N20" s="87" t="s">
        <v>17</v>
      </c>
      <c r="O20" s="28"/>
      <c r="P20" s="3"/>
      <c r="Q20" s="3"/>
      <c r="R20" s="3"/>
      <c r="S20" s="3"/>
      <c r="T20" s="3"/>
      <c r="U20" s="3"/>
      <c r="V20" s="3"/>
      <c r="W20" s="3"/>
      <c r="X20" s="3"/>
      <c r="Y20" s="3"/>
      <c r="Z20" s="3"/>
      <c r="AA20" s="29"/>
    </row>
    <row r="21" spans="1:15" s="19" customFormat="1" ht="12.75">
      <c r="A21" s="17"/>
      <c r="B21" s="30"/>
      <c r="C21" s="32"/>
      <c r="D21" s="34"/>
      <c r="E21" s="14"/>
      <c r="G21" s="14"/>
      <c r="I21" s="14"/>
      <c r="K21" s="14"/>
      <c r="M21" s="14"/>
      <c r="O21" s="14"/>
    </row>
    <row r="22" spans="2:14" ht="18" customHeight="1">
      <c r="B22" s="2" t="s">
        <v>19</v>
      </c>
      <c r="D22" s="12">
        <f>SUM(D7,D9,D11,D13,D15,D17,D19)</f>
        <v>0</v>
      </c>
      <c r="F22" s="12">
        <f>SUM(F7,F9,F11,F13,F15,F17,F19)</f>
        <v>0</v>
      </c>
      <c r="H22" s="12">
        <f>SUM(H7,H9,H11,H13,H15,H17,H19)</f>
        <v>0</v>
      </c>
      <c r="J22" s="12">
        <f>SUM(J7,J9,J11,J13,J15,J17,J19)</f>
        <v>0</v>
      </c>
      <c r="L22" s="12">
        <f>SUM(L7,L9,L11,L13,L15,L17,L19)</f>
        <v>0</v>
      </c>
      <c r="N22" s="12">
        <f>SUM(N7,N9,N11,N13,N15,N17,N19)</f>
        <v>0</v>
      </c>
    </row>
  </sheetData>
  <sheetProtection sheet="1" objects="1" scenarios="1"/>
  <mergeCells count="1">
    <mergeCell ref="B2:E2"/>
  </mergeCells>
  <hyperlinks>
    <hyperlink ref="N2" location="Intro!A1" display="home"/>
    <hyperlink ref="J2" location="'Cost Comparison'!A1" display="cost analysis"/>
    <hyperlink ref="L2" location="'Gap Analysis'!A1" display="gap analysis"/>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K28"/>
  <sheetViews>
    <sheetView workbookViewId="0" topLeftCell="A1">
      <selection activeCell="A1" sqref="A1"/>
    </sheetView>
  </sheetViews>
  <sheetFormatPr defaultColWidth="9.140625" defaultRowHeight="12.75"/>
  <cols>
    <col min="1" max="1" width="3.421875" style="38" customWidth="1"/>
    <col min="2" max="2" width="4.28125" style="41" customWidth="1"/>
    <col min="3" max="3" width="14.7109375" style="46" customWidth="1"/>
    <col min="4" max="4" width="9.140625" style="38" customWidth="1"/>
    <col min="5" max="5" width="1.421875" style="4" customWidth="1"/>
    <col min="6" max="6" width="9.140625" style="38" customWidth="1"/>
    <col min="7" max="7" width="14.7109375" style="43" customWidth="1"/>
    <col min="8" max="8" width="2.7109375" style="42" customWidth="1"/>
    <col min="9" max="9" width="14.7109375" style="46" customWidth="1"/>
    <col min="10" max="10" width="9.140625" style="38" customWidth="1"/>
    <col min="11" max="11" width="1.421875" style="4" customWidth="1"/>
    <col min="12" max="12" width="9.140625" style="38" customWidth="1"/>
    <col min="13" max="13" width="14.7109375" style="43" customWidth="1"/>
    <col min="14" max="14" width="2.7109375" style="42" customWidth="1"/>
    <col min="15" max="15" width="14.7109375" style="46" customWidth="1"/>
    <col min="16" max="16" width="9.140625" style="38" customWidth="1"/>
    <col min="17" max="17" width="1.421875" style="4" customWidth="1"/>
    <col min="18" max="18" width="9.140625" style="38" customWidth="1"/>
    <col min="19" max="19" width="14.7109375" style="43" customWidth="1"/>
    <col min="20" max="20" width="2.7109375" style="42" customWidth="1"/>
    <col min="21" max="21" width="14.7109375" style="46" customWidth="1"/>
    <col min="22" max="22" width="9.140625" style="38" customWidth="1"/>
    <col min="23" max="23" width="1.421875" style="4" customWidth="1"/>
    <col min="24" max="24" width="9.140625" style="38" customWidth="1"/>
    <col min="25" max="25" width="14.7109375" style="43" customWidth="1"/>
    <col min="26" max="26" width="2.7109375" style="42" customWidth="1"/>
    <col min="27" max="27" width="14.7109375" style="46" customWidth="1"/>
    <col min="28" max="28" width="9.140625" style="38" customWidth="1"/>
    <col min="29" max="29" width="1.421875" style="4" customWidth="1"/>
    <col min="30" max="30" width="9.140625" style="38" customWidth="1"/>
    <col min="31" max="31" width="14.7109375" style="43" customWidth="1"/>
    <col min="32" max="32" width="2.7109375" style="42" customWidth="1"/>
    <col min="33" max="33" width="14.7109375" style="46" customWidth="1"/>
    <col min="34" max="34" width="9.140625" style="38" customWidth="1"/>
    <col min="35" max="35" width="1.421875" style="4" customWidth="1"/>
    <col min="36" max="36" width="9.140625" style="38" customWidth="1"/>
    <col min="37" max="37" width="14.7109375" style="43" customWidth="1"/>
    <col min="38" max="16384" width="9.140625" style="38" customWidth="1"/>
  </cols>
  <sheetData>
    <row r="1" spans="1:27" s="14" customFormat="1" ht="28.5" customHeight="1">
      <c r="A1" s="13"/>
      <c r="B1" s="16" t="s">
        <v>59</v>
      </c>
      <c r="O1" s="25"/>
      <c r="AA1" s="13"/>
    </row>
    <row r="2" spans="1:27" s="14" customFormat="1" ht="47.25" customHeight="1">
      <c r="A2" s="13"/>
      <c r="B2" s="148" t="s">
        <v>66</v>
      </c>
      <c r="C2" s="149"/>
      <c r="D2" s="149"/>
      <c r="E2" s="149"/>
      <c r="F2" s="149"/>
      <c r="G2" s="149"/>
      <c r="H2" s="149"/>
      <c r="I2" s="149"/>
      <c r="J2" s="158"/>
      <c r="K2" s="35"/>
      <c r="M2" s="36" t="s">
        <v>25</v>
      </c>
      <c r="O2" s="81" t="s">
        <v>36</v>
      </c>
      <c r="P2" s="82" t="s">
        <v>24</v>
      </c>
      <c r="Q2" s="32"/>
      <c r="R2" s="32"/>
      <c r="S2" s="81" t="s">
        <v>61</v>
      </c>
      <c r="T2" s="32"/>
      <c r="U2" s="32"/>
      <c r="V2" s="32"/>
      <c r="W2" s="32"/>
      <c r="X2" s="32"/>
      <c r="Y2" s="32"/>
      <c r="Z2" s="32"/>
      <c r="AA2" s="13"/>
    </row>
    <row r="3" spans="1:27" s="19" customFormat="1" ht="16.5" customHeight="1" thickBot="1">
      <c r="A3" s="17"/>
      <c r="B3" s="18"/>
      <c r="C3" s="14"/>
      <c r="E3" s="14"/>
      <c r="G3" s="14"/>
      <c r="I3" s="14"/>
      <c r="K3" s="14"/>
      <c r="M3" s="14"/>
      <c r="O3" s="25"/>
      <c r="P3" s="34"/>
      <c r="Q3" s="34"/>
      <c r="R3" s="34"/>
      <c r="S3" s="34"/>
      <c r="T3" s="34"/>
      <c r="U3" s="34"/>
      <c r="V3" s="34"/>
      <c r="W3" s="34"/>
      <c r="X3" s="34"/>
      <c r="Y3" s="34"/>
      <c r="Z3" s="34"/>
      <c r="AA3" s="17"/>
    </row>
    <row r="4" spans="3:37" ht="13.5" thickTop="1">
      <c r="C4" s="49"/>
      <c r="D4" s="50"/>
      <c r="E4" s="51"/>
      <c r="F4" s="50"/>
      <c r="G4" s="52"/>
      <c r="I4" s="49"/>
      <c r="J4" s="50"/>
      <c r="K4" s="51"/>
      <c r="L4" s="50"/>
      <c r="M4" s="52"/>
      <c r="O4" s="49"/>
      <c r="P4" s="50"/>
      <c r="Q4" s="51"/>
      <c r="R4" s="50"/>
      <c r="S4" s="52"/>
      <c r="U4" s="49"/>
      <c r="V4" s="50"/>
      <c r="W4" s="51"/>
      <c r="X4" s="50"/>
      <c r="Y4" s="52"/>
      <c r="AA4" s="49"/>
      <c r="AB4" s="50"/>
      <c r="AC4" s="51"/>
      <c r="AD4" s="50"/>
      <c r="AE4" s="52"/>
      <c r="AG4" s="49"/>
      <c r="AH4" s="50"/>
      <c r="AI4" s="51"/>
      <c r="AJ4" s="50"/>
      <c r="AK4" s="52"/>
    </row>
    <row r="5" spans="4:36" ht="12.75">
      <c r="D5" s="154" t="s">
        <v>2</v>
      </c>
      <c r="E5" s="154"/>
      <c r="F5" s="154"/>
      <c r="J5" s="154" t="s">
        <v>3</v>
      </c>
      <c r="K5" s="154"/>
      <c r="L5" s="154"/>
      <c r="P5" s="154" t="s">
        <v>4</v>
      </c>
      <c r="Q5" s="154"/>
      <c r="R5" s="154"/>
      <c r="V5" s="154" t="s">
        <v>5</v>
      </c>
      <c r="W5" s="154"/>
      <c r="X5" s="154"/>
      <c r="AB5" s="154" t="s">
        <v>6</v>
      </c>
      <c r="AC5" s="154"/>
      <c r="AD5" s="154"/>
      <c r="AH5" s="154" t="s">
        <v>7</v>
      </c>
      <c r="AI5" s="154"/>
      <c r="AJ5" s="154"/>
    </row>
    <row r="6" spans="3:37" ht="12.75">
      <c r="C6" s="155" t="s">
        <v>58</v>
      </c>
      <c r="D6" s="156"/>
      <c r="E6" s="156"/>
      <c r="F6" s="156"/>
      <c r="G6" s="157"/>
      <c r="I6" s="155" t="s">
        <v>58</v>
      </c>
      <c r="J6" s="156"/>
      <c r="K6" s="156"/>
      <c r="L6" s="156"/>
      <c r="M6" s="157"/>
      <c r="O6" s="155" t="s">
        <v>58</v>
      </c>
      <c r="P6" s="156"/>
      <c r="Q6" s="156"/>
      <c r="R6" s="156"/>
      <c r="S6" s="157"/>
      <c r="U6" s="155" t="s">
        <v>58</v>
      </c>
      <c r="V6" s="156"/>
      <c r="W6" s="156"/>
      <c r="X6" s="156"/>
      <c r="Y6" s="157"/>
      <c r="AA6" s="155" t="s">
        <v>58</v>
      </c>
      <c r="AB6" s="156"/>
      <c r="AC6" s="156"/>
      <c r="AD6" s="156"/>
      <c r="AE6" s="157"/>
      <c r="AG6" s="155" t="s">
        <v>58</v>
      </c>
      <c r="AH6" s="156"/>
      <c r="AI6" s="156"/>
      <c r="AJ6" s="156"/>
      <c r="AK6" s="157"/>
    </row>
    <row r="7" spans="3:37" ht="12.75">
      <c r="C7" s="53"/>
      <c r="D7" s="61"/>
      <c r="E7" s="27"/>
      <c r="F7" s="63"/>
      <c r="G7" s="54"/>
      <c r="I7" s="53"/>
      <c r="J7" s="61"/>
      <c r="K7" s="27"/>
      <c r="L7" s="63"/>
      <c r="M7" s="54"/>
      <c r="O7" s="53"/>
      <c r="P7" s="61"/>
      <c r="Q7" s="27"/>
      <c r="R7" s="63"/>
      <c r="S7" s="54"/>
      <c r="U7" s="53"/>
      <c r="V7" s="61"/>
      <c r="W7" s="27"/>
      <c r="X7" s="63"/>
      <c r="Y7" s="54"/>
      <c r="AA7" s="53"/>
      <c r="AB7" s="61"/>
      <c r="AC7" s="27"/>
      <c r="AD7" s="63"/>
      <c r="AE7" s="54"/>
      <c r="AG7" s="53"/>
      <c r="AH7" s="61"/>
      <c r="AI7" s="27"/>
      <c r="AJ7" s="63"/>
      <c r="AK7" s="54"/>
    </row>
    <row r="8" spans="3:37" ht="12.75">
      <c r="C8" s="47" t="s">
        <v>0</v>
      </c>
      <c r="E8" s="5"/>
      <c r="F8" s="39"/>
      <c r="G8" s="44" t="s">
        <v>49</v>
      </c>
      <c r="I8" s="47" t="s">
        <v>0</v>
      </c>
      <c r="K8" s="5"/>
      <c r="L8" s="39"/>
      <c r="M8" s="44" t="s">
        <v>49</v>
      </c>
      <c r="O8" s="47" t="s">
        <v>0</v>
      </c>
      <c r="Q8" s="5"/>
      <c r="R8" s="39"/>
      <c r="S8" s="44" t="s">
        <v>49</v>
      </c>
      <c r="U8" s="47" t="s">
        <v>0</v>
      </c>
      <c r="W8" s="5"/>
      <c r="X8" s="39"/>
      <c r="Y8" s="44" t="s">
        <v>49</v>
      </c>
      <c r="AA8" s="47" t="s">
        <v>0</v>
      </c>
      <c r="AC8" s="5"/>
      <c r="AD8" s="39"/>
      <c r="AE8" s="44" t="s">
        <v>49</v>
      </c>
      <c r="AG8" s="47" t="s">
        <v>0</v>
      </c>
      <c r="AI8" s="5"/>
      <c r="AJ8" s="39"/>
      <c r="AK8" s="44" t="s">
        <v>49</v>
      </c>
    </row>
    <row r="9" spans="3:37" ht="12.75">
      <c r="C9" s="76"/>
      <c r="D9" s="3"/>
      <c r="E9" s="24"/>
      <c r="F9" s="79"/>
      <c r="G9" s="77"/>
      <c r="I9" s="76"/>
      <c r="J9" s="3"/>
      <c r="K9" s="24"/>
      <c r="L9" s="79"/>
      <c r="M9" s="77"/>
      <c r="O9" s="76"/>
      <c r="P9" s="3"/>
      <c r="Q9" s="24"/>
      <c r="R9" s="79"/>
      <c r="S9" s="77"/>
      <c r="U9" s="76"/>
      <c r="V9" s="3"/>
      <c r="W9" s="24"/>
      <c r="X9" s="79"/>
      <c r="Y9" s="77"/>
      <c r="AA9" s="76"/>
      <c r="AB9" s="3"/>
      <c r="AC9" s="24"/>
      <c r="AD9" s="79"/>
      <c r="AE9" s="77"/>
      <c r="AG9" s="76"/>
      <c r="AH9" s="3"/>
      <c r="AI9" s="24"/>
      <c r="AJ9" s="79"/>
      <c r="AK9" s="77"/>
    </row>
    <row r="10" spans="3:37" ht="13.5" customHeight="1">
      <c r="C10" s="69" t="s">
        <v>43</v>
      </c>
      <c r="D10" s="70">
        <f>SUM('Cost Comparison'!D7)</f>
        <v>0</v>
      </c>
      <c r="E10" s="71"/>
      <c r="F10" s="78">
        <f>SUM('Aid Comparison'!D7)</f>
        <v>0</v>
      </c>
      <c r="G10" s="62" t="s">
        <v>50</v>
      </c>
      <c r="I10" s="69" t="s">
        <v>43</v>
      </c>
      <c r="J10" s="70">
        <f>SUM('Cost Comparison'!F7)</f>
        <v>0</v>
      </c>
      <c r="K10" s="71"/>
      <c r="L10" s="78">
        <f>SUM('Aid Comparison'!F7)</f>
        <v>0</v>
      </c>
      <c r="M10" s="62" t="s">
        <v>50</v>
      </c>
      <c r="O10" s="69" t="s">
        <v>43</v>
      </c>
      <c r="P10" s="70">
        <f>SUM('Cost Comparison'!H7)</f>
        <v>0</v>
      </c>
      <c r="Q10" s="71"/>
      <c r="R10" s="78">
        <f>SUM('Aid Comparison'!H7)</f>
        <v>0</v>
      </c>
      <c r="S10" s="62" t="s">
        <v>50</v>
      </c>
      <c r="U10" s="69" t="s">
        <v>43</v>
      </c>
      <c r="V10" s="70">
        <f>SUM('Cost Comparison'!J7)</f>
        <v>0</v>
      </c>
      <c r="W10" s="71"/>
      <c r="X10" s="78">
        <f>SUM('Aid Comparison'!J7)</f>
        <v>0</v>
      </c>
      <c r="Y10" s="62" t="s">
        <v>50</v>
      </c>
      <c r="AA10" s="69" t="s">
        <v>43</v>
      </c>
      <c r="AB10" s="70">
        <f>SUM('Cost Comparison'!L7)</f>
        <v>0</v>
      </c>
      <c r="AC10" s="71"/>
      <c r="AD10" s="78">
        <f>SUM('Aid Comparison'!L7)</f>
        <v>0</v>
      </c>
      <c r="AE10" s="62" t="s">
        <v>50</v>
      </c>
      <c r="AG10" s="69" t="s">
        <v>43</v>
      </c>
      <c r="AH10" s="70">
        <f>SUM('Cost Comparison'!N7)</f>
        <v>0</v>
      </c>
      <c r="AI10" s="71"/>
      <c r="AJ10" s="78">
        <f>SUM('Aid Comparison'!N7)</f>
        <v>0</v>
      </c>
      <c r="AK10" s="62" t="s">
        <v>50</v>
      </c>
    </row>
    <row r="11" spans="1:37" ht="12.75">
      <c r="A11" s="9"/>
      <c r="C11" s="53"/>
      <c r="D11" s="73"/>
      <c r="E11" s="74"/>
      <c r="F11" s="75"/>
      <c r="G11" s="54"/>
      <c r="I11" s="53"/>
      <c r="J11" s="73"/>
      <c r="K11" s="74"/>
      <c r="L11" s="80"/>
      <c r="M11" s="54"/>
      <c r="O11" s="53"/>
      <c r="P11" s="73"/>
      <c r="Q11" s="74"/>
      <c r="R11" s="80"/>
      <c r="S11" s="54"/>
      <c r="U11" s="53"/>
      <c r="V11" s="73"/>
      <c r="W11" s="74"/>
      <c r="X11" s="80"/>
      <c r="Y11" s="54"/>
      <c r="AA11" s="53"/>
      <c r="AB11" s="73"/>
      <c r="AC11" s="74"/>
      <c r="AD11" s="80"/>
      <c r="AE11" s="54"/>
      <c r="AG11" s="53"/>
      <c r="AH11" s="73"/>
      <c r="AI11" s="74"/>
      <c r="AJ11" s="80"/>
      <c r="AK11" s="54"/>
    </row>
    <row r="12" spans="3:37" ht="12.75">
      <c r="C12" s="48" t="s">
        <v>44</v>
      </c>
      <c r="D12" s="72">
        <f>SUM('Cost Comparison'!D9)</f>
        <v>0</v>
      </c>
      <c r="E12" s="71"/>
      <c r="F12" s="72">
        <f>SUM('Aid Comparison'!D9)</f>
        <v>0</v>
      </c>
      <c r="G12" s="45" t="s">
        <v>51</v>
      </c>
      <c r="I12" s="48" t="s">
        <v>44</v>
      </c>
      <c r="J12" s="70">
        <f>SUM('Cost Comparison'!F9)</f>
        <v>0</v>
      </c>
      <c r="K12" s="71"/>
      <c r="L12" s="72">
        <f>SUM('Aid Comparison'!F9)</f>
        <v>0</v>
      </c>
      <c r="M12" s="45" t="s">
        <v>51</v>
      </c>
      <c r="O12" s="48" t="s">
        <v>44</v>
      </c>
      <c r="P12" s="70">
        <f>SUM('Cost Comparison'!H9)</f>
        <v>0</v>
      </c>
      <c r="Q12" s="71"/>
      <c r="R12" s="72">
        <f>SUM('Aid Comparison'!H9)</f>
        <v>0</v>
      </c>
      <c r="S12" s="45" t="s">
        <v>51</v>
      </c>
      <c r="U12" s="48" t="s">
        <v>44</v>
      </c>
      <c r="V12" s="70">
        <f>SUM('Cost Comparison'!J9)</f>
        <v>0</v>
      </c>
      <c r="W12" s="71"/>
      <c r="X12" s="72">
        <f>SUM('Aid Comparison'!J9)</f>
        <v>0</v>
      </c>
      <c r="Y12" s="45" t="s">
        <v>51</v>
      </c>
      <c r="AA12" s="48" t="s">
        <v>44</v>
      </c>
      <c r="AB12" s="70">
        <f>SUM('Cost Comparison'!L9)</f>
        <v>0</v>
      </c>
      <c r="AC12" s="71"/>
      <c r="AD12" s="72">
        <f>SUM('Aid Comparison'!L9)</f>
        <v>0</v>
      </c>
      <c r="AE12" s="45" t="s">
        <v>51</v>
      </c>
      <c r="AG12" s="48" t="s">
        <v>44</v>
      </c>
      <c r="AH12" s="70">
        <f>SUM('Cost Comparison'!N9)</f>
        <v>0</v>
      </c>
      <c r="AI12" s="71"/>
      <c r="AJ12" s="72">
        <f>SUM('Aid Comparison'!N9)</f>
        <v>0</v>
      </c>
      <c r="AK12" s="45" t="s">
        <v>51</v>
      </c>
    </row>
    <row r="13" spans="1:37" ht="12.75">
      <c r="A13" s="9"/>
      <c r="C13" s="53"/>
      <c r="D13" s="73"/>
      <c r="E13" s="74"/>
      <c r="F13" s="75"/>
      <c r="G13" s="54"/>
      <c r="I13" s="53"/>
      <c r="J13" s="73"/>
      <c r="K13" s="74"/>
      <c r="L13" s="80"/>
      <c r="M13" s="54"/>
      <c r="O13" s="53"/>
      <c r="P13" s="73"/>
      <c r="Q13" s="74"/>
      <c r="R13" s="80"/>
      <c r="S13" s="54"/>
      <c r="U13" s="53"/>
      <c r="V13" s="73"/>
      <c r="W13" s="74"/>
      <c r="X13" s="80"/>
      <c r="Y13" s="54"/>
      <c r="AA13" s="53"/>
      <c r="AB13" s="73"/>
      <c r="AC13" s="74"/>
      <c r="AD13" s="80"/>
      <c r="AE13" s="54"/>
      <c r="AG13" s="53"/>
      <c r="AH13" s="73"/>
      <c r="AI13" s="74"/>
      <c r="AJ13" s="80"/>
      <c r="AK13" s="54"/>
    </row>
    <row r="14" spans="3:37" ht="12.75">
      <c r="C14" s="48" t="s">
        <v>45</v>
      </c>
      <c r="D14" s="72">
        <f>SUM('Cost Comparison'!D11)</f>
        <v>0</v>
      </c>
      <c r="E14" s="71"/>
      <c r="F14" s="72">
        <f>SUM('Aid Comparison'!D11)</f>
        <v>0</v>
      </c>
      <c r="G14" s="45" t="s">
        <v>52</v>
      </c>
      <c r="I14" s="48" t="s">
        <v>45</v>
      </c>
      <c r="J14" s="70">
        <f>SUM('Cost Comparison'!F11)</f>
        <v>0</v>
      </c>
      <c r="K14" s="71"/>
      <c r="L14" s="72">
        <f>SUM('Aid Comparison'!F11)</f>
        <v>0</v>
      </c>
      <c r="M14" s="45" t="s">
        <v>52</v>
      </c>
      <c r="O14" s="48" t="s">
        <v>45</v>
      </c>
      <c r="P14" s="70">
        <f>SUM('Cost Comparison'!H11)</f>
        <v>0</v>
      </c>
      <c r="Q14" s="71"/>
      <c r="R14" s="72">
        <f>SUM('Aid Comparison'!H11)</f>
        <v>0</v>
      </c>
      <c r="S14" s="45" t="s">
        <v>52</v>
      </c>
      <c r="U14" s="48" t="s">
        <v>45</v>
      </c>
      <c r="V14" s="70">
        <f>SUM('Cost Comparison'!J11)</f>
        <v>0</v>
      </c>
      <c r="W14" s="71"/>
      <c r="X14" s="72">
        <f>SUM('Aid Comparison'!J11)</f>
        <v>0</v>
      </c>
      <c r="Y14" s="45" t="s">
        <v>52</v>
      </c>
      <c r="AA14" s="48" t="s">
        <v>45</v>
      </c>
      <c r="AB14" s="70">
        <f>SUM('Cost Comparison'!L11)</f>
        <v>0</v>
      </c>
      <c r="AC14" s="71"/>
      <c r="AD14" s="72">
        <f>SUM('Aid Comparison'!L11)</f>
        <v>0</v>
      </c>
      <c r="AE14" s="45" t="s">
        <v>52</v>
      </c>
      <c r="AG14" s="48" t="s">
        <v>45</v>
      </c>
      <c r="AH14" s="70">
        <f>SUM('Cost Comparison'!N11)</f>
        <v>0</v>
      </c>
      <c r="AI14" s="71"/>
      <c r="AJ14" s="72">
        <f>SUM('Aid Comparison'!N11)</f>
        <v>0</v>
      </c>
      <c r="AK14" s="45" t="s">
        <v>52</v>
      </c>
    </row>
    <row r="15" spans="1:37" ht="12.75">
      <c r="A15" s="9"/>
      <c r="C15" s="53"/>
      <c r="D15" s="73"/>
      <c r="E15" s="74"/>
      <c r="F15" s="75"/>
      <c r="G15" s="54"/>
      <c r="I15" s="53"/>
      <c r="J15" s="73"/>
      <c r="K15" s="74"/>
      <c r="L15" s="80"/>
      <c r="M15" s="54"/>
      <c r="O15" s="53"/>
      <c r="P15" s="73"/>
      <c r="Q15" s="74"/>
      <c r="R15" s="80"/>
      <c r="S15" s="54"/>
      <c r="U15" s="53"/>
      <c r="V15" s="73"/>
      <c r="W15" s="74"/>
      <c r="X15" s="80"/>
      <c r="Y15" s="54"/>
      <c r="AA15" s="53"/>
      <c r="AB15" s="73"/>
      <c r="AC15" s="74"/>
      <c r="AD15" s="80"/>
      <c r="AE15" s="54"/>
      <c r="AG15" s="53"/>
      <c r="AH15" s="73"/>
      <c r="AI15" s="74"/>
      <c r="AJ15" s="80"/>
      <c r="AK15" s="54"/>
    </row>
    <row r="16" spans="3:37" ht="12.75">
      <c r="C16" s="48" t="s">
        <v>46</v>
      </c>
      <c r="D16" s="72">
        <f>SUM('Cost Comparison'!D13)</f>
        <v>0</v>
      </c>
      <c r="E16" s="71"/>
      <c r="F16" s="72">
        <f>SUM('Aid Comparison'!D13)</f>
        <v>0</v>
      </c>
      <c r="G16" s="45" t="s">
        <v>53</v>
      </c>
      <c r="I16" s="48" t="s">
        <v>46</v>
      </c>
      <c r="J16" s="70">
        <f>SUM('Cost Comparison'!F13)</f>
        <v>0</v>
      </c>
      <c r="K16" s="71"/>
      <c r="L16" s="72">
        <f>SUM('Aid Comparison'!F13)</f>
        <v>0</v>
      </c>
      <c r="M16" s="45" t="s">
        <v>53</v>
      </c>
      <c r="O16" s="48" t="s">
        <v>46</v>
      </c>
      <c r="P16" s="70">
        <f>SUM('Cost Comparison'!H13)</f>
        <v>0</v>
      </c>
      <c r="Q16" s="71"/>
      <c r="R16" s="72">
        <f>SUM('Aid Comparison'!H13)</f>
        <v>0</v>
      </c>
      <c r="S16" s="45" t="s">
        <v>53</v>
      </c>
      <c r="U16" s="48" t="s">
        <v>46</v>
      </c>
      <c r="V16" s="70">
        <f>SUM('Cost Comparison'!J13)</f>
        <v>0</v>
      </c>
      <c r="W16" s="71"/>
      <c r="X16" s="72">
        <f>SUM('Aid Comparison'!J13)</f>
        <v>0</v>
      </c>
      <c r="Y16" s="45" t="s">
        <v>53</v>
      </c>
      <c r="AA16" s="48" t="s">
        <v>46</v>
      </c>
      <c r="AB16" s="70">
        <f>SUM('Cost Comparison'!L13)</f>
        <v>0</v>
      </c>
      <c r="AC16" s="71"/>
      <c r="AD16" s="72">
        <f>SUM('Aid Comparison'!L13)</f>
        <v>0</v>
      </c>
      <c r="AE16" s="45" t="s">
        <v>53</v>
      </c>
      <c r="AG16" s="48" t="s">
        <v>46</v>
      </c>
      <c r="AH16" s="70">
        <f>SUM('Cost Comparison'!N13)</f>
        <v>0</v>
      </c>
      <c r="AI16" s="71"/>
      <c r="AJ16" s="72">
        <f>SUM('Aid Comparison'!N13)</f>
        <v>0</v>
      </c>
      <c r="AK16" s="45" t="s">
        <v>53</v>
      </c>
    </row>
    <row r="17" spans="1:37" ht="12.75">
      <c r="A17" s="9"/>
      <c r="C17" s="53"/>
      <c r="D17" s="73"/>
      <c r="E17" s="74"/>
      <c r="F17" s="75"/>
      <c r="G17" s="54"/>
      <c r="I17" s="53"/>
      <c r="J17" s="73"/>
      <c r="K17" s="74"/>
      <c r="L17" s="80"/>
      <c r="M17" s="54"/>
      <c r="O17" s="53"/>
      <c r="P17" s="73"/>
      <c r="Q17" s="74"/>
      <c r="R17" s="80"/>
      <c r="S17" s="54"/>
      <c r="U17" s="53"/>
      <c r="V17" s="73"/>
      <c r="W17" s="74"/>
      <c r="X17" s="80"/>
      <c r="Y17" s="54"/>
      <c r="AA17" s="53"/>
      <c r="AB17" s="73"/>
      <c r="AC17" s="74"/>
      <c r="AD17" s="80"/>
      <c r="AE17" s="54"/>
      <c r="AG17" s="53"/>
      <c r="AH17" s="73"/>
      <c r="AI17" s="74"/>
      <c r="AJ17" s="80"/>
      <c r="AK17" s="54"/>
    </row>
    <row r="18" spans="3:37" ht="12.75">
      <c r="C18" s="48" t="s">
        <v>47</v>
      </c>
      <c r="D18" s="72">
        <f>SUM('Cost Comparison'!D15)</f>
        <v>0</v>
      </c>
      <c r="E18" s="71"/>
      <c r="F18" s="72">
        <f>SUM('Aid Comparison'!D15)</f>
        <v>0</v>
      </c>
      <c r="G18" s="45" t="s">
        <v>54</v>
      </c>
      <c r="I18" s="48" t="s">
        <v>47</v>
      </c>
      <c r="J18" s="70">
        <f>SUM('Cost Comparison'!F15)</f>
        <v>0</v>
      </c>
      <c r="K18" s="71"/>
      <c r="L18" s="72">
        <f>SUM('Aid Comparison'!F15)</f>
        <v>0</v>
      </c>
      <c r="M18" s="45" t="s">
        <v>54</v>
      </c>
      <c r="O18" s="48" t="s">
        <v>47</v>
      </c>
      <c r="P18" s="70">
        <f>SUM('Cost Comparison'!H15)</f>
        <v>0</v>
      </c>
      <c r="Q18" s="71"/>
      <c r="R18" s="72">
        <f>SUM('Aid Comparison'!H15)</f>
        <v>0</v>
      </c>
      <c r="S18" s="45" t="s">
        <v>54</v>
      </c>
      <c r="U18" s="48" t="s">
        <v>47</v>
      </c>
      <c r="V18" s="70">
        <f>SUM('Cost Comparison'!J15)</f>
        <v>0</v>
      </c>
      <c r="W18" s="71"/>
      <c r="X18" s="72">
        <f>SUM('Aid Comparison'!J15)</f>
        <v>0</v>
      </c>
      <c r="Y18" s="45" t="s">
        <v>54</v>
      </c>
      <c r="AA18" s="48" t="s">
        <v>47</v>
      </c>
      <c r="AB18" s="70">
        <f>SUM('Cost Comparison'!L15)</f>
        <v>0</v>
      </c>
      <c r="AC18" s="71"/>
      <c r="AD18" s="72">
        <f>SUM('Aid Comparison'!L15)</f>
        <v>0</v>
      </c>
      <c r="AE18" s="45" t="s">
        <v>54</v>
      </c>
      <c r="AG18" s="48" t="s">
        <v>47</v>
      </c>
      <c r="AH18" s="70">
        <f>SUM('Cost Comparison'!N15)</f>
        <v>0</v>
      </c>
      <c r="AI18" s="71"/>
      <c r="AJ18" s="72">
        <f>SUM('Aid Comparison'!N15)</f>
        <v>0</v>
      </c>
      <c r="AK18" s="45" t="s">
        <v>54</v>
      </c>
    </row>
    <row r="19" spans="1:37" ht="12.75">
      <c r="A19" s="9"/>
      <c r="C19" s="53"/>
      <c r="D19" s="73"/>
      <c r="E19" s="74"/>
      <c r="F19" s="75"/>
      <c r="G19" s="54"/>
      <c r="I19" s="53"/>
      <c r="J19" s="73"/>
      <c r="K19" s="74"/>
      <c r="L19" s="80"/>
      <c r="M19" s="54"/>
      <c r="O19" s="53"/>
      <c r="P19" s="73"/>
      <c r="Q19" s="74"/>
      <c r="R19" s="80"/>
      <c r="S19" s="54"/>
      <c r="U19" s="53"/>
      <c r="V19" s="73"/>
      <c r="W19" s="74"/>
      <c r="X19" s="80"/>
      <c r="Y19" s="54"/>
      <c r="AA19" s="53"/>
      <c r="AB19" s="73"/>
      <c r="AC19" s="74"/>
      <c r="AD19" s="80"/>
      <c r="AE19" s="54"/>
      <c r="AG19" s="53"/>
      <c r="AH19" s="73"/>
      <c r="AI19" s="74"/>
      <c r="AJ19" s="80"/>
      <c r="AK19" s="54"/>
    </row>
    <row r="20" spans="3:37" ht="12.75">
      <c r="C20" s="57" t="s">
        <v>67</v>
      </c>
      <c r="D20" s="72">
        <f>SUM('Cost Comparison'!D17)</f>
        <v>0</v>
      </c>
      <c r="E20" s="71"/>
      <c r="F20" s="72">
        <f>SUM('Aid Comparison'!D17)</f>
        <v>0</v>
      </c>
      <c r="G20" s="58" t="s">
        <v>55</v>
      </c>
      <c r="I20" s="57" t="s">
        <v>67</v>
      </c>
      <c r="J20" s="70">
        <f>SUM('Cost Comparison'!F17)</f>
        <v>0</v>
      </c>
      <c r="K20" s="71"/>
      <c r="L20" s="72">
        <f>SUM('Aid Comparison'!F17)</f>
        <v>0</v>
      </c>
      <c r="M20" s="58" t="s">
        <v>55</v>
      </c>
      <c r="O20" s="57" t="s">
        <v>67</v>
      </c>
      <c r="P20" s="70">
        <f>SUM('Cost Comparison'!H17)</f>
        <v>0</v>
      </c>
      <c r="Q20" s="71"/>
      <c r="R20" s="72">
        <f>SUM('Aid Comparison'!H17)</f>
        <v>0</v>
      </c>
      <c r="S20" s="58" t="s">
        <v>55</v>
      </c>
      <c r="U20" s="57" t="s">
        <v>67</v>
      </c>
      <c r="V20" s="70">
        <f>SUM('Cost Comparison'!J17)</f>
        <v>0</v>
      </c>
      <c r="W20" s="71"/>
      <c r="X20" s="72">
        <f>SUM('Aid Comparison'!J17)</f>
        <v>0</v>
      </c>
      <c r="Y20" s="58" t="s">
        <v>55</v>
      </c>
      <c r="AA20" s="57" t="s">
        <v>67</v>
      </c>
      <c r="AB20" s="70">
        <f>SUM('Cost Comparison'!L17)</f>
        <v>0</v>
      </c>
      <c r="AC20" s="71"/>
      <c r="AD20" s="72">
        <f>SUM('Aid Comparison'!L17)</f>
        <v>0</v>
      </c>
      <c r="AE20" s="58" t="s">
        <v>55</v>
      </c>
      <c r="AG20" s="57" t="s">
        <v>67</v>
      </c>
      <c r="AH20" s="70">
        <f>SUM('Cost Comparison'!N17)</f>
        <v>0</v>
      </c>
      <c r="AI20" s="71"/>
      <c r="AJ20" s="72">
        <f>SUM('Aid Comparison'!N17)</f>
        <v>0</v>
      </c>
      <c r="AK20" s="58" t="s">
        <v>55</v>
      </c>
    </row>
    <row r="21" spans="1:37" ht="12.75">
      <c r="A21" s="9"/>
      <c r="C21" s="53"/>
      <c r="D21" s="73"/>
      <c r="E21" s="74"/>
      <c r="F21" s="75"/>
      <c r="G21" s="54"/>
      <c r="I21" s="53"/>
      <c r="J21" s="73"/>
      <c r="K21" s="74"/>
      <c r="L21" s="80"/>
      <c r="M21" s="54"/>
      <c r="O21" s="53"/>
      <c r="P21" s="73"/>
      <c r="Q21" s="74"/>
      <c r="R21" s="80"/>
      <c r="S21" s="54"/>
      <c r="U21" s="53"/>
      <c r="V21" s="73"/>
      <c r="W21" s="74"/>
      <c r="X21" s="80"/>
      <c r="Y21" s="54"/>
      <c r="AA21" s="53"/>
      <c r="AB21" s="73"/>
      <c r="AC21" s="74"/>
      <c r="AD21" s="75"/>
      <c r="AE21" s="54"/>
      <c r="AG21" s="53"/>
      <c r="AH21" s="73"/>
      <c r="AI21" s="74"/>
      <c r="AJ21" s="80"/>
      <c r="AK21" s="54"/>
    </row>
    <row r="22" spans="3:37" ht="12.75">
      <c r="C22" s="59" t="s">
        <v>48</v>
      </c>
      <c r="D22" s="72">
        <f>SUM('Cost Comparison'!D19)</f>
        <v>0</v>
      </c>
      <c r="E22" s="71"/>
      <c r="F22" s="72">
        <f>SUM('Aid Comparison'!D19)</f>
        <v>0</v>
      </c>
      <c r="G22" s="60" t="s">
        <v>56</v>
      </c>
      <c r="I22" s="59" t="s">
        <v>48</v>
      </c>
      <c r="J22" s="70">
        <f>SUM('Cost Comparison'!F19)</f>
        <v>0</v>
      </c>
      <c r="K22" s="71"/>
      <c r="L22" s="72">
        <f>SUM('Aid Comparison'!F19)</f>
        <v>0</v>
      </c>
      <c r="M22" s="60" t="s">
        <v>56</v>
      </c>
      <c r="O22" s="59" t="s">
        <v>48</v>
      </c>
      <c r="P22" s="70">
        <f>SUM('Cost Comparison'!H19)</f>
        <v>0</v>
      </c>
      <c r="Q22" s="71"/>
      <c r="R22" s="72">
        <f>SUM('Aid Comparison'!H19)</f>
        <v>0</v>
      </c>
      <c r="S22" s="60" t="s">
        <v>56</v>
      </c>
      <c r="U22" s="59" t="s">
        <v>48</v>
      </c>
      <c r="V22" s="70">
        <f>SUM('Cost Comparison'!J19)</f>
        <v>0</v>
      </c>
      <c r="W22" s="71"/>
      <c r="X22" s="72">
        <f>SUM('Aid Comparison'!J19)</f>
        <v>0</v>
      </c>
      <c r="Y22" s="60" t="s">
        <v>56</v>
      </c>
      <c r="AA22" s="59" t="s">
        <v>48</v>
      </c>
      <c r="AB22" s="70">
        <f>SUM('Cost Comparison'!L19)</f>
        <v>0</v>
      </c>
      <c r="AC22" s="71"/>
      <c r="AD22" s="78">
        <f>SUM('Aid Comparison'!L19)</f>
        <v>0</v>
      </c>
      <c r="AE22" s="60" t="s">
        <v>56</v>
      </c>
      <c r="AG22" s="59" t="s">
        <v>48</v>
      </c>
      <c r="AH22" s="70">
        <f>SUM('Cost Comparison'!N19)</f>
        <v>0</v>
      </c>
      <c r="AI22" s="71"/>
      <c r="AJ22" s="72">
        <f>SUM('Aid Comparison'!N19)</f>
        <v>0</v>
      </c>
      <c r="AK22" s="60" t="s">
        <v>56</v>
      </c>
    </row>
    <row r="23" spans="1:37" ht="12.75">
      <c r="A23" s="9"/>
      <c r="C23" s="53"/>
      <c r="D23" s="65"/>
      <c r="E23" s="14"/>
      <c r="F23" s="64"/>
      <c r="G23" s="54"/>
      <c r="I23" s="53"/>
      <c r="J23" s="65"/>
      <c r="K23" s="14"/>
      <c r="L23" s="64"/>
      <c r="M23" s="54"/>
      <c r="O23" s="53"/>
      <c r="P23" s="65"/>
      <c r="Q23" s="14"/>
      <c r="R23" s="64"/>
      <c r="S23" s="54"/>
      <c r="U23" s="53"/>
      <c r="V23" s="65"/>
      <c r="W23" s="14"/>
      <c r="X23" s="64"/>
      <c r="Y23" s="54"/>
      <c r="AA23" s="53"/>
      <c r="AB23" s="65"/>
      <c r="AC23" s="14"/>
      <c r="AD23" s="64"/>
      <c r="AE23" s="54"/>
      <c r="AG23" s="53"/>
      <c r="AH23" s="65"/>
      <c r="AI23" s="14"/>
      <c r="AJ23" s="64"/>
      <c r="AK23" s="54"/>
    </row>
    <row r="24" spans="3:37" ht="12.75">
      <c r="C24" s="55" t="s">
        <v>19</v>
      </c>
      <c r="D24" s="66">
        <f>SUM(D10:D22)</f>
        <v>0</v>
      </c>
      <c r="E24" s="56"/>
      <c r="F24" s="66">
        <f>SUM(F10:F22)</f>
        <v>0</v>
      </c>
      <c r="G24" s="45" t="s">
        <v>19</v>
      </c>
      <c r="I24" s="55" t="s">
        <v>19</v>
      </c>
      <c r="J24" s="66">
        <f>SUM(J10:J22)</f>
        <v>0</v>
      </c>
      <c r="K24" s="56"/>
      <c r="L24" s="66">
        <f>SUM(L10:L22)</f>
        <v>0</v>
      </c>
      <c r="M24" s="45" t="s">
        <v>19</v>
      </c>
      <c r="O24" s="55" t="s">
        <v>19</v>
      </c>
      <c r="P24" s="66">
        <f>SUM(P10:P22)</f>
        <v>0</v>
      </c>
      <c r="Q24" s="56"/>
      <c r="R24" s="66">
        <f>SUM(R10:R22)</f>
        <v>0</v>
      </c>
      <c r="S24" s="45" t="s">
        <v>19</v>
      </c>
      <c r="U24" s="55" t="s">
        <v>19</v>
      </c>
      <c r="V24" s="66">
        <f>SUM(V10:V22)</f>
        <v>0</v>
      </c>
      <c r="W24" s="56"/>
      <c r="X24" s="66">
        <f>SUM(X10:X22)</f>
        <v>0</v>
      </c>
      <c r="Y24" s="45" t="s">
        <v>19</v>
      </c>
      <c r="AA24" s="55" t="s">
        <v>19</v>
      </c>
      <c r="AB24" s="66">
        <f>SUM(AB10:AB22)</f>
        <v>0</v>
      </c>
      <c r="AC24" s="56"/>
      <c r="AD24" s="66">
        <f>SUM(AD10:AD22)</f>
        <v>0</v>
      </c>
      <c r="AE24" s="45" t="s">
        <v>19</v>
      </c>
      <c r="AG24" s="55" t="s">
        <v>19</v>
      </c>
      <c r="AH24" s="66">
        <f>SUM(AH10:AH22)</f>
        <v>0</v>
      </c>
      <c r="AI24" s="56"/>
      <c r="AJ24" s="66">
        <f>SUM(AJ10:AJ22)</f>
        <v>0</v>
      </c>
      <c r="AK24" s="45" t="s">
        <v>19</v>
      </c>
    </row>
    <row r="25" spans="4:34" ht="12.75">
      <c r="D25" s="40"/>
      <c r="J25" s="40"/>
      <c r="P25" s="40"/>
      <c r="V25" s="40"/>
      <c r="AB25" s="40"/>
      <c r="AH25" s="40"/>
    </row>
    <row r="26" spans="4:36" ht="12.75">
      <c r="D26" s="153" t="s">
        <v>57</v>
      </c>
      <c r="E26" s="153"/>
      <c r="F26" s="153"/>
      <c r="J26" s="153" t="s">
        <v>57</v>
      </c>
      <c r="K26" s="153"/>
      <c r="L26" s="153"/>
      <c r="P26" s="153" t="s">
        <v>57</v>
      </c>
      <c r="Q26" s="153"/>
      <c r="R26" s="153"/>
      <c r="V26" s="153" t="s">
        <v>57</v>
      </c>
      <c r="W26" s="153"/>
      <c r="X26" s="153"/>
      <c r="AB26" s="153" t="s">
        <v>57</v>
      </c>
      <c r="AC26" s="153"/>
      <c r="AD26" s="153"/>
      <c r="AH26" s="153" t="s">
        <v>57</v>
      </c>
      <c r="AI26" s="153"/>
      <c r="AJ26" s="153"/>
    </row>
    <row r="27" spans="3:37" ht="19.5" customHeight="1">
      <c r="C27" s="67"/>
      <c r="D27" s="150">
        <f>IF(SUM(D24-F24)&gt;=0,SUM(D24-F24),0)</f>
        <v>0</v>
      </c>
      <c r="E27" s="151"/>
      <c r="F27" s="152"/>
      <c r="G27" s="68"/>
      <c r="I27" s="67"/>
      <c r="J27" s="150">
        <f>IF(SUM(J24-L24)&gt;=0,SUM(J24-L24),0)</f>
        <v>0</v>
      </c>
      <c r="K27" s="151"/>
      <c r="L27" s="152"/>
      <c r="M27" s="68"/>
      <c r="O27" s="67"/>
      <c r="P27" s="150">
        <f>IF(SUM(P24-R24)&gt;=0,SUM(P24-R24),0)</f>
        <v>0</v>
      </c>
      <c r="Q27" s="151"/>
      <c r="R27" s="152"/>
      <c r="S27" s="68"/>
      <c r="U27" s="67"/>
      <c r="V27" s="150">
        <f>IF(SUM(V24-X24)&gt;=0,SUM(V24-X24),0)</f>
        <v>0</v>
      </c>
      <c r="W27" s="151"/>
      <c r="X27" s="152"/>
      <c r="Y27" s="68"/>
      <c r="AA27" s="67"/>
      <c r="AB27" s="150">
        <f>IF(SUM(AB24-AD24)&gt;=0,SUM(AB24-AD24),0)</f>
        <v>0</v>
      </c>
      <c r="AC27" s="151"/>
      <c r="AD27" s="152"/>
      <c r="AE27" s="68"/>
      <c r="AG27" s="67"/>
      <c r="AH27" s="150">
        <f>IF(SUM(AH24-AJ24)&gt;=0,SUM(AH24-AJ24),0)</f>
        <v>0</v>
      </c>
      <c r="AI27" s="151"/>
      <c r="AJ27" s="152"/>
      <c r="AK27" s="68"/>
    </row>
    <row r="28" spans="4:36" ht="12.75">
      <c r="D28" s="40"/>
      <c r="E28" s="6"/>
      <c r="F28" s="40"/>
      <c r="J28" s="40"/>
      <c r="K28" s="6"/>
      <c r="L28" s="40"/>
      <c r="P28" s="40"/>
      <c r="Q28" s="6"/>
      <c r="R28" s="40"/>
      <c r="V28" s="40"/>
      <c r="W28" s="6"/>
      <c r="X28" s="40"/>
      <c r="AB28" s="40"/>
      <c r="AC28" s="6"/>
      <c r="AD28" s="40"/>
      <c r="AH28" s="40"/>
      <c r="AI28" s="6"/>
      <c r="AJ28" s="40"/>
    </row>
  </sheetData>
  <sheetProtection sheet="1" objects="1" scenarios="1"/>
  <mergeCells count="25">
    <mergeCell ref="AH5:AJ5"/>
    <mergeCell ref="AG6:AK6"/>
    <mergeCell ref="AH26:AJ26"/>
    <mergeCell ref="AH27:AJ27"/>
    <mergeCell ref="AB5:AD5"/>
    <mergeCell ref="AA6:AE6"/>
    <mergeCell ref="AB26:AD26"/>
    <mergeCell ref="AB27:AD27"/>
    <mergeCell ref="P27:R27"/>
    <mergeCell ref="V5:X5"/>
    <mergeCell ref="U6:Y6"/>
    <mergeCell ref="V26:X26"/>
    <mergeCell ref="V27:X27"/>
    <mergeCell ref="B2:J2"/>
    <mergeCell ref="P5:R5"/>
    <mergeCell ref="O6:S6"/>
    <mergeCell ref="P26:R26"/>
    <mergeCell ref="D27:F27"/>
    <mergeCell ref="D26:F26"/>
    <mergeCell ref="D5:F5"/>
    <mergeCell ref="J26:L26"/>
    <mergeCell ref="J27:L27"/>
    <mergeCell ref="C6:G6"/>
    <mergeCell ref="J5:L5"/>
    <mergeCell ref="I6:M6"/>
  </mergeCells>
  <hyperlinks>
    <hyperlink ref="S2" location="Intro!A1" display="home"/>
    <hyperlink ref="O2" location="'Cost Comparison'!A1" display="cost analysis"/>
    <hyperlink ref="P2" location="'Aid Comparison'!A1" display="gap analysis"/>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Krayton Davis</dc:creator>
  <cp:keywords/>
  <dc:description/>
  <cp:lastModifiedBy>Krayton Davis</cp:lastModifiedBy>
  <dcterms:created xsi:type="dcterms:W3CDTF">2006-08-23T10:50:26Z</dcterms:created>
  <dcterms:modified xsi:type="dcterms:W3CDTF">2007-10-12T18:16:24Z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