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Home Affordability Worksheet" sheetId="1" r:id="rId1"/>
  </sheets>
  <definedNames>
    <definedName name="HouseExpenses">MIN('Home Affordability Worksheet'!$D$18*'Home Affordability Worksheet'!$D$6,'Home Affordability Worksheet'!$D$17*'Home Affordability Worksheet'!$D$6-'Home Affordability Worksheet'!$D$7+'Home Affordability Worksheet'!$D$13)</definedName>
  </definedNames>
  <calcPr fullCalcOnLoad="1"/>
</workbook>
</file>

<file path=xl/comments1.xml><?xml version="1.0" encoding="utf-8"?>
<comments xmlns="http://schemas.openxmlformats.org/spreadsheetml/2006/main">
  <authors>
    <author>sln</author>
  </authors>
  <commentList>
    <comment ref="D5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cash you've saved to use as a down payment and for closing costs.</t>
        </r>
      </text>
    </comment>
    <comment ref="D6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your gross monthly income. If you're married, include your spouse's income, too.</t>
        </r>
      </text>
    </comment>
    <comment ref="D10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annual interest rate you'll pay on a mortgage.</t>
        </r>
        <r>
          <rPr>
            <b/>
            <i/>
            <sz val="8"/>
            <rFont val="Tahoma"/>
            <family val="2"/>
          </rPr>
          <t xml:space="preserve"> (Note: The Annual Percentage Rate, or APR, isn't the same thing as the annual interest rate.)</t>
        </r>
      </text>
    </comment>
    <comment ref="D12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estimated closing costs you'll pay as a percentage of the sales price.</t>
        </r>
        <r>
          <rPr>
            <b/>
            <i/>
            <sz val="8"/>
            <rFont val="Tahoma"/>
            <family val="2"/>
          </rPr>
          <t xml:space="preserve"> (Note: If you have questions about what closing costs you'll pay, ask your real estate agent or mortgage lender.)</t>
        </r>
      </text>
    </comment>
    <comment ref="D13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monthly housing costs you expect to pay in addition to your mortgage payment for items such as property taxes, insurance, and maintenance.</t>
        </r>
      </text>
    </comment>
    <comment ref="D21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This amount represents the maximum monthly mortgage payment you can afford according to the lender's qualification rules.</t>
        </r>
      </text>
    </comment>
    <comment ref="D7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other debt service, or loan, payments that you'll be making each month in addition to the mortgage. </t>
        </r>
        <r>
          <rPr>
            <b/>
            <i/>
            <sz val="8"/>
            <rFont val="Tahoma"/>
            <family val="2"/>
          </rPr>
          <t>(Note: Debt service payments typically include credit card payments, car loans, student loans, and any other loan on which you'll be paying more than a year from now.)</t>
        </r>
      </text>
    </comment>
    <comment ref="D16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down payment percentage that the mortgage lender requires. For example, if the mortgage lender requires a 10% down payment, enter 10% or .1.</t>
        </r>
      </text>
    </comment>
    <comment ref="D18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maximum housing expense percentage that the mortgage lender allows. For example, if the mortgage lender requires your housing expenses to be less than 28% of your gross monthly income, enter 28% or .28.</t>
        </r>
      </text>
    </comment>
    <comment ref="D11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number of monthly payments your mortgage will require. A 30-year mortgage, for example, requires 360 monthly payments.</t>
        </r>
      </text>
    </comment>
    <comment ref="D17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maximum debt service percentage that the mortgage lender allows. For example, if the mortgage lender requires your debt service payment to be less than 33% of your gross monthly income, enter 33% or .33.</t>
        </r>
      </text>
    </comment>
    <comment ref="D22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This amount represents the maximum mortgage you can afford according to the lender's qualification rules.</t>
        </r>
      </text>
    </comment>
    <comment ref="D23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This amount represents the maximum home price you can afford according to the lender's qualification rules.</t>
        </r>
      </text>
    </comment>
    <comment ref="D24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This amount shows what your down payment equals if you spend the maximum amount for a house.</t>
        </r>
      </text>
    </comment>
    <comment ref="D25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This amount shows what your closing costs equal if you spend the maximum amount for a house.</t>
        </r>
      </text>
    </comment>
  </commentList>
</comments>
</file>

<file path=xl/sharedStrings.xml><?xml version="1.0" encoding="utf-8"?>
<sst xmlns="http://schemas.openxmlformats.org/spreadsheetml/2006/main" count="23" uniqueCount="23">
  <si>
    <t>Home Affordability Analyzer Worksheet</t>
  </si>
  <si>
    <t>Step 1: Describe Your  Financial Situation</t>
  </si>
  <si>
    <t>Cash you have for down payment</t>
  </si>
  <si>
    <t>Your gross monthly income</t>
  </si>
  <si>
    <t>Other debt service payments</t>
  </si>
  <si>
    <t>Annual mortgage interest rate</t>
  </si>
  <si>
    <t>Step 2: Describe the Housing/Mortgage Market</t>
  </si>
  <si>
    <t>Expected closing costs</t>
  </si>
  <si>
    <t>Mortgage term in months</t>
  </si>
  <si>
    <t>Expected monthly housing costs</t>
  </si>
  <si>
    <t>Step 3: Describe the Lendor's Qualification Rules</t>
  </si>
  <si>
    <t>Down payment % required</t>
  </si>
  <si>
    <t>Max. housing expense % allowed</t>
  </si>
  <si>
    <t>Max. debt service % allowed</t>
  </si>
  <si>
    <t>Home Affordability Calculation Results</t>
  </si>
  <si>
    <t>Monthly mortgage payment</t>
  </si>
  <si>
    <t>Mortgage balance</t>
  </si>
  <si>
    <t>Home price</t>
  </si>
  <si>
    <t>Down payment</t>
  </si>
  <si>
    <t>Closing costs</t>
  </si>
  <si>
    <t>Copyright 2005 by</t>
  </si>
  <si>
    <t>All rights reserved.</t>
  </si>
  <si>
    <t>Redmond Bellevue CPA Stephen L. Nelson.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</si>
</sst>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"/>
    <numFmt numFmtId="167" formatCode="0.00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b/>
      <i/>
      <sz val="10"/>
      <color indexed="13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6" fontId="0" fillId="2" borderId="1" xfId="0" applyNumberFormat="1" applyFill="1" applyBorder="1" applyAlignment="1" applyProtection="1">
      <alignment/>
      <protection locked="0"/>
    </xf>
    <xf numFmtId="10" fontId="0" fillId="2" borderId="1" xfId="20" applyNumberForma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2" borderId="2" xfId="0" applyFill="1" applyBorder="1" applyAlignment="1" applyProtection="1">
      <alignment horizontal="left" indent="1"/>
      <protection/>
    </xf>
    <xf numFmtId="0" fontId="0" fillId="2" borderId="3" xfId="0" applyFill="1" applyBorder="1" applyAlignment="1" applyProtection="1">
      <alignment horizontal="left" indent="1"/>
      <protection/>
    </xf>
    <xf numFmtId="0" fontId="0" fillId="2" borderId="4" xfId="0" applyFill="1" applyBorder="1" applyAlignment="1" applyProtection="1">
      <alignment horizontal="left" indent="1"/>
      <protection/>
    </xf>
    <xf numFmtId="6" fontId="0" fillId="2" borderId="5" xfId="0" applyNumberFormat="1" applyFill="1" applyBorder="1" applyAlignment="1" applyProtection="1">
      <alignment/>
      <protection locked="0"/>
    </xf>
    <xf numFmtId="38" fontId="0" fillId="2" borderId="1" xfId="2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 indent="1"/>
      <protection/>
    </xf>
    <xf numFmtId="6" fontId="0" fillId="3" borderId="0" xfId="0" applyNumberForma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 horizontal="left" indent="1"/>
      <protection/>
    </xf>
    <xf numFmtId="0" fontId="0" fillId="2" borderId="7" xfId="0" applyFill="1" applyBorder="1" applyAlignment="1" applyProtection="1">
      <alignment horizontal="left" indent="1"/>
      <protection/>
    </xf>
    <xf numFmtId="0" fontId="0" fillId="2" borderId="8" xfId="0" applyFill="1" applyBorder="1" applyAlignment="1" applyProtection="1">
      <alignment horizontal="left" indent="1"/>
      <protection/>
    </xf>
    <xf numFmtId="8" fontId="0" fillId="3" borderId="0" xfId="0" applyNumberFormat="1" applyFill="1" applyAlignment="1" applyProtection="1">
      <alignment/>
      <protection/>
    </xf>
    <xf numFmtId="6" fontId="0" fillId="3" borderId="0" xfId="0" applyNumberFormat="1" applyFill="1" applyAlignment="1" applyProtection="1">
      <alignment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4" borderId="2" xfId="0" applyFont="1" applyFill="1" applyBorder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7" fillId="3" borderId="0" xfId="0" applyFont="1" applyFill="1" applyAlignment="1" applyProtection="1">
      <alignment/>
      <protection/>
    </xf>
    <xf numFmtId="0" fontId="8" fillId="3" borderId="0" xfId="19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2</xdr:row>
      <xdr:rowOff>152400</xdr:rowOff>
    </xdr:from>
    <xdr:to>
      <xdr:col>4</xdr:col>
      <xdr:colOff>390525</xdr:colOff>
      <xdr:row>7</xdr:row>
      <xdr:rowOff>28575</xdr:rowOff>
    </xdr:to>
    <xdr:sp>
      <xdr:nvSpPr>
        <xdr:cNvPr id="1" name="Comment 5" hidden="1"/>
        <xdr:cNvSpPr>
          <a:spLocks/>
        </xdr:cNvSpPr>
      </xdr:nvSpPr>
      <xdr:spPr>
        <a:xfrm>
          <a:off x="4362450" y="552450"/>
          <a:ext cx="121920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cash you've saved to use as a down payment and for closing costs.</a:t>
          </a:r>
        </a:p>
      </xdr:txBody>
    </xdr:sp>
    <xdr:clientData/>
  </xdr:twoCellAnchor>
  <xdr:twoCellAnchor editAs="absolute">
    <xdr:from>
      <xdr:col>3</xdr:col>
      <xdr:colOff>161925</xdr:colOff>
      <xdr:row>3</xdr:row>
      <xdr:rowOff>152400</xdr:rowOff>
    </xdr:from>
    <xdr:to>
      <xdr:col>4</xdr:col>
      <xdr:colOff>390525</xdr:colOff>
      <xdr:row>8</xdr:row>
      <xdr:rowOff>142875</xdr:rowOff>
    </xdr:to>
    <xdr:sp>
      <xdr:nvSpPr>
        <xdr:cNvPr id="2" name="Comment 6" hidden="1"/>
        <xdr:cNvSpPr>
          <a:spLocks/>
        </xdr:cNvSpPr>
      </xdr:nvSpPr>
      <xdr:spPr>
        <a:xfrm>
          <a:off x="4362450" y="714375"/>
          <a:ext cx="1219200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your gross monthly income. If you're married, include your spouse's income, too.</a:t>
          </a:r>
        </a:p>
      </xdr:txBody>
    </xdr:sp>
    <xdr:clientData/>
  </xdr:twoCellAnchor>
  <xdr:twoCellAnchor editAs="absolute">
    <xdr:from>
      <xdr:col>3</xdr:col>
      <xdr:colOff>161925</xdr:colOff>
      <xdr:row>8</xdr:row>
      <xdr:rowOff>47625</xdr:rowOff>
    </xdr:from>
    <xdr:to>
      <xdr:col>5</xdr:col>
      <xdr:colOff>209550</xdr:colOff>
      <xdr:row>14</xdr:row>
      <xdr:rowOff>76200</xdr:rowOff>
    </xdr:to>
    <xdr:sp>
      <xdr:nvSpPr>
        <xdr:cNvPr id="3" name="Comment 9" hidden="1"/>
        <xdr:cNvSpPr>
          <a:spLocks/>
        </xdr:cNvSpPr>
      </xdr:nvSpPr>
      <xdr:spPr>
        <a:xfrm>
          <a:off x="4362450" y="1362075"/>
          <a:ext cx="1647825" cy="933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annual interest rate you'll pay on a mortgage.</a:t>
          </a:r>
          <a:r>
            <a:rPr lang="en-US" cap="none" sz="800" b="1" i="1" u="none" baseline="0"/>
            <a:t> (Note: The Annual Percentage Rate, or APR, isn't the same thing as the annual interest rate.)</a:t>
          </a:r>
        </a:p>
      </xdr:txBody>
    </xdr:sp>
    <xdr:clientData/>
  </xdr:twoCellAnchor>
  <xdr:twoCellAnchor editAs="absolute">
    <xdr:from>
      <xdr:col>3</xdr:col>
      <xdr:colOff>123825</xdr:colOff>
      <xdr:row>10</xdr:row>
      <xdr:rowOff>47625</xdr:rowOff>
    </xdr:from>
    <xdr:to>
      <xdr:col>5</xdr:col>
      <xdr:colOff>200025</xdr:colOff>
      <xdr:row>16</xdr:row>
      <xdr:rowOff>114300</xdr:rowOff>
    </xdr:to>
    <xdr:sp>
      <xdr:nvSpPr>
        <xdr:cNvPr id="4" name="Comment 10" hidden="1"/>
        <xdr:cNvSpPr>
          <a:spLocks/>
        </xdr:cNvSpPr>
      </xdr:nvSpPr>
      <xdr:spPr>
        <a:xfrm>
          <a:off x="4324350" y="1685925"/>
          <a:ext cx="1676400" cy="9715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estimated closing costs you'll pay as a percentage of the sales price.</a:t>
          </a:r>
          <a:r>
            <a:rPr lang="en-US" cap="none" sz="800" b="1" i="1" u="none" baseline="0"/>
            <a:t> (Note: If you have questions about what closing costs you'll pay, ask your real estate agent or mortgage lender.)</a:t>
          </a:r>
        </a:p>
      </xdr:txBody>
    </xdr:sp>
    <xdr:clientData/>
  </xdr:twoCellAnchor>
  <xdr:twoCellAnchor editAs="absolute">
    <xdr:from>
      <xdr:col>3</xdr:col>
      <xdr:colOff>161925</xdr:colOff>
      <xdr:row>11</xdr:row>
      <xdr:rowOff>47625</xdr:rowOff>
    </xdr:from>
    <xdr:to>
      <xdr:col>5</xdr:col>
      <xdr:colOff>228600</xdr:colOff>
      <xdr:row>16</xdr:row>
      <xdr:rowOff>142875</xdr:rowOff>
    </xdr:to>
    <xdr:sp>
      <xdr:nvSpPr>
        <xdr:cNvPr id="5" name="Comment 11" hidden="1"/>
        <xdr:cNvSpPr>
          <a:spLocks/>
        </xdr:cNvSpPr>
      </xdr:nvSpPr>
      <xdr:spPr>
        <a:xfrm>
          <a:off x="4362450" y="1847850"/>
          <a:ext cx="1666875" cy="8382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monthly housing costs you expect to pay in addition to your mortgage payment for items such as property taxes, insurance, and maintenance.</a:t>
          </a:r>
        </a:p>
      </xdr:txBody>
    </xdr:sp>
    <xdr:clientData/>
  </xdr:twoCellAnchor>
  <xdr:twoCellAnchor editAs="absolute">
    <xdr:from>
      <xdr:col>3</xdr:col>
      <xdr:colOff>161925</xdr:colOff>
      <xdr:row>18</xdr:row>
      <xdr:rowOff>85725</xdr:rowOff>
    </xdr:from>
    <xdr:to>
      <xdr:col>5</xdr:col>
      <xdr:colOff>228600</xdr:colOff>
      <xdr:row>23</xdr:row>
      <xdr:rowOff>85725</xdr:rowOff>
    </xdr:to>
    <xdr:sp>
      <xdr:nvSpPr>
        <xdr:cNvPr id="6" name="Comment 15" hidden="1"/>
        <xdr:cNvSpPr>
          <a:spLocks/>
        </xdr:cNvSpPr>
      </xdr:nvSpPr>
      <xdr:spPr>
        <a:xfrm>
          <a:off x="4362450" y="2952750"/>
          <a:ext cx="1666875" cy="7524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This amount represents the maximum monthly mortgage payment you can afford according to the lender's qualification rules.</a:t>
          </a:r>
        </a:p>
      </xdr:txBody>
    </xdr:sp>
    <xdr:clientData/>
  </xdr:twoCellAnchor>
  <xdr:twoCellAnchor editAs="absolute">
    <xdr:from>
      <xdr:col>3</xdr:col>
      <xdr:colOff>923925</xdr:colOff>
      <xdr:row>5</xdr:row>
      <xdr:rowOff>66675</xdr:rowOff>
    </xdr:from>
    <xdr:to>
      <xdr:col>6</xdr:col>
      <xdr:colOff>361950</xdr:colOff>
      <xdr:row>15</xdr:row>
      <xdr:rowOff>133350</xdr:rowOff>
    </xdr:to>
    <xdr:sp>
      <xdr:nvSpPr>
        <xdr:cNvPr id="7" name="Comment 22" hidden="1"/>
        <xdr:cNvSpPr>
          <a:spLocks/>
        </xdr:cNvSpPr>
      </xdr:nvSpPr>
      <xdr:spPr>
        <a:xfrm>
          <a:off x="5124450" y="952500"/>
          <a:ext cx="1647825" cy="1562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other debt service, or loan, payments that you'll be making each month in addition to the mortgage. </a:t>
          </a:r>
          <a:r>
            <a:rPr lang="en-US" cap="none" sz="800" b="1" i="1" u="none" baseline="0"/>
            <a:t>(Note: Debt service payments typically include credit card payments, car loans, student loans, and any other loan on which you'll be paying more than a year from now.)</a:t>
          </a:r>
        </a:p>
      </xdr:txBody>
    </xdr:sp>
    <xdr:clientData/>
  </xdr:twoCellAnchor>
  <xdr:twoCellAnchor editAs="absolute">
    <xdr:from>
      <xdr:col>3</xdr:col>
      <xdr:colOff>923925</xdr:colOff>
      <xdr:row>15</xdr:row>
      <xdr:rowOff>28575</xdr:rowOff>
    </xdr:from>
    <xdr:to>
      <xdr:col>6</xdr:col>
      <xdr:colOff>485775</xdr:colOff>
      <xdr:row>20</xdr:row>
      <xdr:rowOff>123825</xdr:rowOff>
    </xdr:to>
    <xdr:sp>
      <xdr:nvSpPr>
        <xdr:cNvPr id="8" name="Comment 23" hidden="1"/>
        <xdr:cNvSpPr>
          <a:spLocks/>
        </xdr:cNvSpPr>
      </xdr:nvSpPr>
      <xdr:spPr>
        <a:xfrm>
          <a:off x="5124450" y="2409825"/>
          <a:ext cx="1771650" cy="8477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down payment percentage that the mortgage lender requires. For example, if the mortgage lender requires a 10% down payment, enter 10% or .1.</a:t>
          </a:r>
        </a:p>
      </xdr:txBody>
    </xdr:sp>
    <xdr:clientData/>
  </xdr:twoCellAnchor>
  <xdr:twoCellAnchor editAs="absolute">
    <xdr:from>
      <xdr:col>3</xdr:col>
      <xdr:colOff>923925</xdr:colOff>
      <xdr:row>17</xdr:row>
      <xdr:rowOff>28575</xdr:rowOff>
    </xdr:from>
    <xdr:to>
      <xdr:col>6</xdr:col>
      <xdr:colOff>390525</xdr:colOff>
      <xdr:row>24</xdr:row>
      <xdr:rowOff>133350</xdr:rowOff>
    </xdr:to>
    <xdr:sp>
      <xdr:nvSpPr>
        <xdr:cNvPr id="9" name="Comment 24" hidden="1"/>
        <xdr:cNvSpPr>
          <a:spLocks/>
        </xdr:cNvSpPr>
      </xdr:nvSpPr>
      <xdr:spPr>
        <a:xfrm>
          <a:off x="5124450" y="2733675"/>
          <a:ext cx="1676400" cy="1181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maximum housing expense percentage that the mortgage lender allows. For example, if the mortgage lender requires your housing expenses to be less than 28% of your gross monthly income, enter 28% or .28.</a:t>
          </a:r>
        </a:p>
      </xdr:txBody>
    </xdr:sp>
    <xdr:clientData/>
  </xdr:twoCellAnchor>
  <xdr:twoCellAnchor editAs="absolute">
    <xdr:from>
      <xdr:col>4</xdr:col>
      <xdr:colOff>142875</xdr:colOff>
      <xdr:row>9</xdr:row>
      <xdr:rowOff>66675</xdr:rowOff>
    </xdr:from>
    <xdr:to>
      <xdr:col>6</xdr:col>
      <xdr:colOff>142875</xdr:colOff>
      <xdr:row>16</xdr:row>
      <xdr:rowOff>0</xdr:rowOff>
    </xdr:to>
    <xdr:sp>
      <xdr:nvSpPr>
        <xdr:cNvPr id="10" name="Comment 28" hidden="1"/>
        <xdr:cNvSpPr>
          <a:spLocks/>
        </xdr:cNvSpPr>
      </xdr:nvSpPr>
      <xdr:spPr>
        <a:xfrm>
          <a:off x="5334000" y="1543050"/>
          <a:ext cx="1219200" cy="1000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number of monthly payments your mortgage will require. A 30-year mortgage, for example, requires 360 monthly payments.</a:t>
          </a:r>
        </a:p>
      </xdr:txBody>
    </xdr:sp>
    <xdr:clientData/>
  </xdr:twoCellAnchor>
  <xdr:twoCellAnchor editAs="absolute">
    <xdr:from>
      <xdr:col>4</xdr:col>
      <xdr:colOff>142875</xdr:colOff>
      <xdr:row>15</xdr:row>
      <xdr:rowOff>38100</xdr:rowOff>
    </xdr:from>
    <xdr:to>
      <xdr:col>6</xdr:col>
      <xdr:colOff>600075</xdr:colOff>
      <xdr:row>22</xdr:row>
      <xdr:rowOff>47625</xdr:rowOff>
    </xdr:to>
    <xdr:sp>
      <xdr:nvSpPr>
        <xdr:cNvPr id="11" name="Comment 29" hidden="1"/>
        <xdr:cNvSpPr>
          <a:spLocks/>
        </xdr:cNvSpPr>
      </xdr:nvSpPr>
      <xdr:spPr>
        <a:xfrm>
          <a:off x="5334000" y="2419350"/>
          <a:ext cx="1676400" cy="1085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maximum debt service percentage that the mortgage lender allows. For example, if the mortgage lender requires your debt service payment to be less than 33% of your gross monthly income, enter 33% or .33.</a:t>
          </a:r>
        </a:p>
      </xdr:txBody>
    </xdr:sp>
    <xdr:clientData/>
  </xdr:twoCellAnchor>
  <xdr:twoCellAnchor editAs="absolute">
    <xdr:from>
      <xdr:col>4</xdr:col>
      <xdr:colOff>142875</xdr:colOff>
      <xdr:row>20</xdr:row>
      <xdr:rowOff>66675</xdr:rowOff>
    </xdr:from>
    <xdr:to>
      <xdr:col>6</xdr:col>
      <xdr:colOff>390525</xdr:colOff>
      <xdr:row>24</xdr:row>
      <xdr:rowOff>123825</xdr:rowOff>
    </xdr:to>
    <xdr:sp>
      <xdr:nvSpPr>
        <xdr:cNvPr id="12" name="Comment 30" hidden="1"/>
        <xdr:cNvSpPr>
          <a:spLocks/>
        </xdr:cNvSpPr>
      </xdr:nvSpPr>
      <xdr:spPr>
        <a:xfrm>
          <a:off x="5334000" y="3200400"/>
          <a:ext cx="14668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This amount represents the maximum mortgage you can afford according to the lender's qualification rules.</a:t>
          </a:r>
        </a:p>
      </xdr:txBody>
    </xdr:sp>
    <xdr:clientData/>
  </xdr:twoCellAnchor>
  <xdr:twoCellAnchor editAs="absolute">
    <xdr:from>
      <xdr:col>4</xdr:col>
      <xdr:colOff>142875</xdr:colOff>
      <xdr:row>21</xdr:row>
      <xdr:rowOff>66675</xdr:rowOff>
    </xdr:from>
    <xdr:to>
      <xdr:col>6</xdr:col>
      <xdr:colOff>476250</xdr:colOff>
      <xdr:row>25</xdr:row>
      <xdr:rowOff>123825</xdr:rowOff>
    </xdr:to>
    <xdr:sp>
      <xdr:nvSpPr>
        <xdr:cNvPr id="13" name="Comment 31" hidden="1"/>
        <xdr:cNvSpPr>
          <a:spLocks/>
        </xdr:cNvSpPr>
      </xdr:nvSpPr>
      <xdr:spPr>
        <a:xfrm>
          <a:off x="5334000" y="3362325"/>
          <a:ext cx="155257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This amount represents the maximum home price you can afford according to the lender's qualification rules.</a:t>
          </a:r>
        </a:p>
      </xdr:txBody>
    </xdr:sp>
    <xdr:clientData/>
  </xdr:twoCellAnchor>
  <xdr:twoCellAnchor editAs="absolute">
    <xdr:from>
      <xdr:col>4</xdr:col>
      <xdr:colOff>142875</xdr:colOff>
      <xdr:row>22</xdr:row>
      <xdr:rowOff>66675</xdr:rowOff>
    </xdr:from>
    <xdr:to>
      <xdr:col>6</xdr:col>
      <xdr:colOff>390525</xdr:colOff>
      <xdr:row>26</xdr:row>
      <xdr:rowOff>123825</xdr:rowOff>
    </xdr:to>
    <xdr:sp>
      <xdr:nvSpPr>
        <xdr:cNvPr id="14" name="Comment 32" hidden="1"/>
        <xdr:cNvSpPr>
          <a:spLocks/>
        </xdr:cNvSpPr>
      </xdr:nvSpPr>
      <xdr:spPr>
        <a:xfrm>
          <a:off x="5334000" y="3524250"/>
          <a:ext cx="14668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This amount shows what your down payment equals if you spend the maximum amount for a house.</a:t>
          </a:r>
        </a:p>
      </xdr:txBody>
    </xdr:sp>
    <xdr:clientData/>
  </xdr:twoCellAnchor>
  <xdr:twoCellAnchor editAs="absolute">
    <xdr:from>
      <xdr:col>4</xdr:col>
      <xdr:colOff>142875</xdr:colOff>
      <xdr:row>23</xdr:row>
      <xdr:rowOff>66675</xdr:rowOff>
    </xdr:from>
    <xdr:to>
      <xdr:col>6</xdr:col>
      <xdr:colOff>142875</xdr:colOff>
      <xdr:row>27</xdr:row>
      <xdr:rowOff>123825</xdr:rowOff>
    </xdr:to>
    <xdr:sp>
      <xdr:nvSpPr>
        <xdr:cNvPr id="15" name="Comment 33" hidden="1"/>
        <xdr:cNvSpPr>
          <a:spLocks/>
        </xdr:cNvSpPr>
      </xdr:nvSpPr>
      <xdr:spPr>
        <a:xfrm>
          <a:off x="5334000" y="3686175"/>
          <a:ext cx="12192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This amount shows what your closing costs equal if you spend the maximum amount for a house.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phenlnelson.com/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showGridLines="0" tabSelected="1" workbookViewId="0" topLeftCell="A1">
      <selection activeCell="G3" sqref="G3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33.28125" style="3" bestFit="1" customWidth="1"/>
    <col min="4" max="4" width="14.8515625" style="3" bestFit="1" customWidth="1"/>
    <col min="5" max="16384" width="9.140625" style="3" customWidth="1"/>
  </cols>
  <sheetData>
    <row r="1" ht="12.75"/>
    <row r="2" spans="2:6" ht="18.75">
      <c r="B2" s="20" t="s">
        <v>0</v>
      </c>
      <c r="C2" s="20"/>
      <c r="D2" s="20"/>
      <c r="E2" s="20"/>
      <c r="F2" s="20"/>
    </row>
    <row r="3" ht="12.75"/>
    <row r="4" spans="3:4" ht="12.75">
      <c r="C4" s="16" t="s">
        <v>1</v>
      </c>
      <c r="D4" s="17"/>
    </row>
    <row r="5" spans="3:4" ht="12.75">
      <c r="C5" s="4" t="s">
        <v>2</v>
      </c>
      <c r="D5" s="1">
        <v>15000</v>
      </c>
    </row>
    <row r="6" spans="3:4" ht="12.75">
      <c r="C6" s="6" t="s">
        <v>3</v>
      </c>
      <c r="D6" s="1">
        <v>5000</v>
      </c>
    </row>
    <row r="7" spans="3:4" ht="12.75">
      <c r="C7" s="5" t="s">
        <v>4</v>
      </c>
      <c r="D7" s="1">
        <v>250</v>
      </c>
    </row>
    <row r="8" ht="8.25" customHeight="1"/>
    <row r="9" spans="3:4" ht="12.75">
      <c r="C9" s="16" t="s">
        <v>6</v>
      </c>
      <c r="D9" s="17"/>
    </row>
    <row r="10" spans="3:4" ht="12.75">
      <c r="C10" s="4" t="s">
        <v>5</v>
      </c>
      <c r="D10" s="2">
        <v>0.08</v>
      </c>
    </row>
    <row r="11" spans="3:4" ht="12.75">
      <c r="C11" s="6" t="s">
        <v>8</v>
      </c>
      <c r="D11" s="8">
        <v>360</v>
      </c>
    </row>
    <row r="12" spans="3:4" ht="12.75">
      <c r="C12" s="6" t="s">
        <v>7</v>
      </c>
      <c r="D12" s="2">
        <v>0.05</v>
      </c>
    </row>
    <row r="13" spans="3:4" ht="12.75">
      <c r="C13" s="5" t="s">
        <v>9</v>
      </c>
      <c r="D13" s="1">
        <v>150</v>
      </c>
    </row>
    <row r="14" ht="7.5" customHeight="1"/>
    <row r="15" spans="3:4" ht="12.75">
      <c r="C15" s="16" t="s">
        <v>10</v>
      </c>
      <c r="D15" s="17"/>
    </row>
    <row r="16" spans="3:4" ht="12.75">
      <c r="C16" s="4" t="s">
        <v>11</v>
      </c>
      <c r="D16" s="2">
        <v>0.1</v>
      </c>
    </row>
    <row r="17" spans="3:4" ht="12.75">
      <c r="C17" s="6" t="s">
        <v>13</v>
      </c>
      <c r="D17" s="2">
        <v>0.33</v>
      </c>
    </row>
    <row r="18" spans="3:4" ht="12.75">
      <c r="C18" s="5" t="s">
        <v>12</v>
      </c>
      <c r="D18" s="2">
        <v>0.28</v>
      </c>
    </row>
    <row r="19" spans="3:4" ht="8.25" customHeight="1">
      <c r="C19" s="9"/>
      <c r="D19" s="10"/>
    </row>
    <row r="20" spans="3:4" ht="12.75">
      <c r="C20" s="18" t="s">
        <v>14</v>
      </c>
      <c r="D20" s="19"/>
    </row>
    <row r="21" spans="3:4" ht="12.75">
      <c r="C21" s="11" t="s">
        <v>15</v>
      </c>
      <c r="D21" s="7">
        <f>MIN(D6*D18,D6*D17-D7+D13,-PMT(D10/12,D11,D5/(D16+D12)*(1-D16))+D13)-D13</f>
        <v>660.3881164914397</v>
      </c>
    </row>
    <row r="22" spans="3:4" ht="12.75">
      <c r="C22" s="12" t="s">
        <v>16</v>
      </c>
      <c r="D22" s="7">
        <f>PV(D10/12,D11,-D21)</f>
        <v>89999.99999999999</v>
      </c>
    </row>
    <row r="23" spans="3:4" ht="12.75">
      <c r="C23" s="12" t="s">
        <v>17</v>
      </c>
      <c r="D23" s="7">
        <f>(D22+D5)/(1+D12)</f>
        <v>99999.99999999999</v>
      </c>
    </row>
    <row r="24" spans="3:6" ht="12.75">
      <c r="C24" s="12" t="s">
        <v>18</v>
      </c>
      <c r="D24" s="7">
        <f>D23-D22</f>
        <v>10000</v>
      </c>
      <c r="F24" s="15"/>
    </row>
    <row r="25" spans="3:4" ht="12.75">
      <c r="C25" s="13" t="s">
        <v>19</v>
      </c>
      <c r="D25" s="7">
        <f>D12*D23</f>
        <v>5000</v>
      </c>
    </row>
    <row r="26" ht="12.75"/>
    <row r="27" ht="12.75">
      <c r="C27" s="21" t="s">
        <v>20</v>
      </c>
    </row>
    <row r="28" ht="12.75">
      <c r="C28" s="22" t="s">
        <v>22</v>
      </c>
    </row>
    <row r="29" spans="3:4" ht="12.75">
      <c r="C29" s="21" t="s">
        <v>21</v>
      </c>
      <c r="D29" s="14"/>
    </row>
    <row r="30" spans="4:5" ht="12.75">
      <c r="D30" s="14"/>
      <c r="E30" s="14"/>
    </row>
    <row r="31" ht="12.75">
      <c r="D31" s="14"/>
    </row>
    <row r="32" ht="12.75">
      <c r="D32" s="14"/>
    </row>
  </sheetData>
  <mergeCells count="5">
    <mergeCell ref="C4:D4"/>
    <mergeCell ref="C9:D9"/>
    <mergeCell ref="C20:D20"/>
    <mergeCell ref="B2:F2"/>
    <mergeCell ref="C15:D15"/>
  </mergeCells>
  <hyperlinks>
    <hyperlink ref="C28" r:id="rId1" display="Redmond Bellevue CPA Stephen L. Nelson."/>
  </hyperlinks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Document" shapeId="100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L. Nelson,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sln</dc:creator>
  <cp:keywords/>
  <dc:description/>
  <cp:lastModifiedBy>Steve</cp:lastModifiedBy>
  <dcterms:created xsi:type="dcterms:W3CDTF">1996-09-11T17:33:11Z</dcterms:created>
  <dcterms:modified xsi:type="dcterms:W3CDTF">2005-10-28T18:48:35Z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